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dgatepc-my.sharepoint.com/personal/clerk_sandgate-pc_gov_uk/Documents/Documents/AGAR 2025-26/"/>
    </mc:Choice>
  </mc:AlternateContent>
  <xr:revisionPtr revIDLastSave="2" documentId="8_{4095677B-CD74-49CD-8429-EB7175357A1F}" xr6:coauthVersionLast="47" xr6:coauthVersionMax="47" xr10:uidLastSave="{E721CEE8-BC6A-41D0-875C-36A2BB3A04AA}"/>
  <bookViews>
    <workbookView xWindow="-120" yWindow="-120" windowWidth="29040" windowHeight="15720" xr2:uid="{00000000-000D-0000-FFFF-FFFF00000000}"/>
  </bookViews>
  <sheets>
    <sheet name="Earmarked Reserv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46" i="2" s="1"/>
  <c r="H28" i="2"/>
  <c r="H32" i="2" s="1"/>
  <c r="H48" i="2" l="1"/>
</calcChain>
</file>

<file path=xl/sharedStrings.xml><?xml version="1.0" encoding="utf-8"?>
<sst xmlns="http://schemas.openxmlformats.org/spreadsheetml/2006/main" count="25" uniqueCount="25">
  <si>
    <t>2025-26</t>
  </si>
  <si>
    <t>Forvis Mazars 2026 all rights reserved</t>
  </si>
  <si>
    <t>Attachment 1.4 - Earmarked Reserves - Year ended 31 March 2026</t>
  </si>
  <si>
    <t>Guidance per the Practitioner's Guide 2025</t>
  </si>
  <si>
    <r>
      <t xml:space="preserve">Point 5.208 - </t>
    </r>
    <r>
      <rPr>
        <i/>
        <sz val="11"/>
        <color rgb="FF464B4B"/>
        <rFont val="Arial"/>
        <family val="2"/>
      </rPr>
      <t xml:space="preserve">"As authorities have no legal powers to hold revenue reserves other than those for reasonable working capital needs, or for specifically earmarked purposes, whenever an authority’s year-end general reserve is </t>
    </r>
    <r>
      <rPr>
        <i/>
        <u/>
        <sz val="11"/>
        <color rgb="FF464B4B"/>
        <rFont val="Arial"/>
        <family val="2"/>
      </rPr>
      <t>less than three months</t>
    </r>
    <r>
      <rPr>
        <i/>
        <sz val="11"/>
        <color rgb="FF464B4B"/>
        <rFont val="Arial"/>
        <family val="2"/>
      </rPr>
      <t xml:space="preserve"> or </t>
    </r>
    <r>
      <rPr>
        <i/>
        <u/>
        <sz val="11"/>
        <color rgb="FF464B4B"/>
        <rFont val="Arial"/>
        <family val="2"/>
      </rPr>
      <t>more than twelve months</t>
    </r>
    <r>
      <rPr>
        <i/>
        <sz val="11"/>
        <color rgb="FF464B4B"/>
        <rFont val="Arial"/>
        <family val="2"/>
      </rPr>
      <t xml:space="preserve"> of net revenue expenditure an explanation should be provided to the external auditor".</t>
    </r>
  </si>
  <si>
    <t>3. Please enter the value of balances carried forward (Box 7) for the level of general reserves held by the authority. A warning will appear if an explanation is required regarding the level of reserves held.</t>
  </si>
  <si>
    <t>4. Please outline any earmarked reserves the authority hold in the 'Earmarked Reserves' section. Once a sufficient explanation is provided, this will be shown as 'Yes' in the 'Explanation sufficient?' line.</t>
  </si>
  <si>
    <t>Instructions for completing this template</t>
  </si>
  <si>
    <t>Box 4 Staff Costs</t>
  </si>
  <si>
    <t>Box 5 Loan interest/capital repayments</t>
  </si>
  <si>
    <t>Box 6 Other payments</t>
  </si>
  <si>
    <t>Box 7 Balances carried forward</t>
  </si>
  <si>
    <t>Total Revenue Expenditure</t>
  </si>
  <si>
    <t>Explanation required?</t>
  </si>
  <si>
    <t>Earmarked Reserves</t>
  </si>
  <si>
    <t>Total Earmarked Reserves</t>
  </si>
  <si>
    <t>Unearmarked / General Reserves</t>
  </si>
  <si>
    <t>Explanation sufficient?</t>
  </si>
  <si>
    <r>
      <t xml:space="preserve">Point 1.13 - </t>
    </r>
    <r>
      <rPr>
        <i/>
        <sz val="11"/>
        <color rgb="FF464B4B"/>
        <rFont val="Arial"/>
        <family val="2"/>
      </rPr>
      <t>"The authority needs to have regard to the need to put in place a General Reserve Policy and have reviewed the level and purpose of all Earmarked Reserves"</t>
    </r>
  </si>
  <si>
    <t>Annual Governance and Accountability Return (AGAR)</t>
  </si>
  <si>
    <t>2. The template will calculate the total value of revenue expenditure incurred in the period (which is the upper limit for the value of unearmarked/general reserves).</t>
  </si>
  <si>
    <t>1. Please populate the Annual Governance and Accountability Return (AGAR) figures for the total current year expenditure i.e., Boxes 4, 5 and 6.</t>
  </si>
  <si>
    <t>Election Fund</t>
  </si>
  <si>
    <t>The Kiosk Deposit</t>
  </si>
  <si>
    <t>PWLB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</si>
</sst>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4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rgb="FF0072CE"/>
      <name val="Arial"/>
      <family val="2"/>
    </font>
    <font>
      <b/>
      <sz val="11"/>
      <color rgb="FF464B4B"/>
      <name val="Arial"/>
      <family val="2"/>
    </font>
    <font>
      <sz val="11"/>
      <color rgb="FF464B4B"/>
      <name val="Arial"/>
      <family val="2"/>
    </font>
    <font>
      <sz val="8"/>
      <color rgb="FF464B4B"/>
      <name val="Arial"/>
      <family val="2"/>
    </font>
    <font>
      <i/>
      <sz val="11"/>
      <color rgb="FF464B4B"/>
      <name val="Arial"/>
      <family val="2"/>
    </font>
    <font>
      <i/>
      <u/>
      <sz val="11"/>
      <color rgb="FF464B4B"/>
      <name val="Arial"/>
      <family val="2"/>
    </font>
    <font>
      <b/>
      <sz val="12"/>
      <color rgb="FF464B4B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4AA7B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5" fillId="2" borderId="0" xfId="2" applyFill="1"/>
    <xf numFmtId="0" fontId="5" fillId="3" borderId="0" xfId="2" applyFill="1"/>
    <xf numFmtId="0" fontId="5" fillId="2" borderId="3" xfId="2" applyFill="1" applyBorder="1"/>
    <xf numFmtId="0" fontId="6" fillId="2" borderId="0" xfId="2" applyFont="1" applyFill="1"/>
    <xf numFmtId="0" fontId="4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10" fillId="2" borderId="0" xfId="2" applyFont="1" applyFill="1"/>
    <xf numFmtId="0" fontId="8" fillId="2" borderId="0" xfId="0" applyFont="1" applyFill="1"/>
    <xf numFmtId="0" fontId="5" fillId="2" borderId="0" xfId="2" applyFill="1" applyAlignment="1">
      <alignment vertical="center"/>
    </xf>
    <xf numFmtId="2" fontId="9" fillId="0" borderId="6" xfId="0" applyNumberFormat="1" applyFont="1" applyBorder="1" applyAlignment="1">
      <alignment vertical="center"/>
    </xf>
    <xf numFmtId="0" fontId="5" fillId="3" borderId="0" xfId="2" applyFill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43" fontId="8" fillId="0" borderId="9" xfId="1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>
      <alignment vertical="center"/>
    </xf>
    <xf numFmtId="0" fontId="13" fillId="2" borderId="9" xfId="2" applyFont="1" applyFill="1" applyBorder="1"/>
    <xf numFmtId="0" fontId="13" fillId="2" borderId="0" xfId="2" applyFont="1" applyFill="1"/>
    <xf numFmtId="0" fontId="13" fillId="2" borderId="4" xfId="2" applyFont="1" applyFill="1" applyBorder="1"/>
    <xf numFmtId="0" fontId="13" fillId="2" borderId="10" xfId="2" applyFont="1" applyFill="1" applyBorder="1"/>
    <xf numFmtId="164" fontId="9" fillId="4" borderId="7" xfId="1" applyNumberFormat="1" applyFont="1" applyFill="1" applyBorder="1" applyAlignment="1" applyProtection="1">
      <alignment vertical="center"/>
    </xf>
    <xf numFmtId="164" fontId="8" fillId="0" borderId="2" xfId="1" applyNumberFormat="1" applyFont="1" applyFill="1" applyBorder="1" applyAlignment="1" applyProtection="1">
      <alignment vertical="center"/>
    </xf>
    <xf numFmtId="164" fontId="10" fillId="2" borderId="0" xfId="2" applyNumberFormat="1" applyFont="1" applyFill="1"/>
    <xf numFmtId="164" fontId="8" fillId="4" borderId="2" xfId="1" applyNumberFormat="1" applyFont="1" applyFill="1" applyBorder="1" applyAlignment="1" applyProtection="1">
      <alignment vertical="center"/>
    </xf>
    <xf numFmtId="164" fontId="9" fillId="4" borderId="7" xfId="1" applyNumberFormat="1" applyFont="1" applyFill="1" applyBorder="1" applyProtection="1"/>
    <xf numFmtId="164" fontId="9" fillId="4" borderId="5" xfId="1" applyNumberFormat="1" applyFont="1" applyFill="1" applyBorder="1" applyProtection="1"/>
    <xf numFmtId="164" fontId="9" fillId="4" borderId="11" xfId="1" applyNumberFormat="1" applyFont="1" applyFill="1" applyBorder="1" applyProtection="1"/>
    <xf numFmtId="164" fontId="8" fillId="0" borderId="2" xfId="1" applyNumberFormat="1" applyFont="1" applyBorder="1" applyAlignment="1" applyProtection="1">
      <alignment vertical="center"/>
    </xf>
    <xf numFmtId="0" fontId="5" fillId="2" borderId="0" xfId="2" applyFill="1" applyAlignment="1">
      <alignment horizontal="center"/>
    </xf>
    <xf numFmtId="0" fontId="5" fillId="0" borderId="0" xfId="2" applyAlignment="1">
      <alignment horizontal="center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021CD70C-3F6E-4C48-BE7E-BA4C253317C7}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FFFF"/>
      <color rgb="FF464B4B"/>
      <color rgb="FFFFFFFF"/>
      <color rgb="FF4AA7B7"/>
      <color rgb="FF0072CE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1593477</xdr:colOff>
      <xdr:row>1</xdr:row>
      <xdr:rowOff>48891</xdr:rowOff>
    </xdr:from>
    <xdr:to>
      <xdr:col>9</xdr:col>
      <xdr:colOff>146858</xdr:colOff>
      <xdr:row>6</xdr:row>
      <xdr:rowOff>113420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372E5-2AEB-4DC2-99AB-0D535852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7006" y="174397"/>
          <a:ext cx="1404158" cy="692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6ED8-0207-4F18-9738-A8A2230927CB}">
  <sheetPr>
    <tabColor theme="4" tint="0.79998168889431442"/>
    <pageSetUpPr fitToPage="1"/>
  </sheetPr>
  <dimension ref="B2:J55"/>
  <sheetViews>
    <sheetView showGridLines="0" tabSelected="1" topLeftCell="A7" zoomScale="85" zoomScaleNormal="85" workbookViewId="0">
      <selection activeCell="G38" sqref="G38"/>
    </sheetView>
  </sheetViews>
  <sheetFormatPr defaultColWidth="4.140625" defaultRowHeight="11.25" x14ac:dyDescent="0.2"/>
  <cols>
    <col min="1" max="3" width="4.140625" style="2"/>
    <col min="4" max="4" width="13.7109375" style="2" customWidth="1"/>
    <col min="5" max="5" width="15.42578125" style="2" customWidth="1"/>
    <col min="6" max="6" width="16.7109375" style="2" customWidth="1"/>
    <col min="7" max="7" width="79.28515625" style="2" customWidth="1"/>
    <col min="8" max="8" width="16.28515625" style="2" customWidth="1"/>
    <col min="9" max="9" width="41.5703125" style="2" customWidth="1"/>
    <col min="10" max="10" width="12.42578125" style="2" customWidth="1"/>
    <col min="11" max="16384" width="4.140625" style="2"/>
  </cols>
  <sheetData>
    <row r="2" spans="2:10" x14ac:dyDescent="0.2">
      <c r="B2" s="1"/>
      <c r="C2" s="1"/>
      <c r="D2" s="1"/>
      <c r="E2" s="1"/>
      <c r="F2" s="1"/>
      <c r="G2" s="1"/>
      <c r="H2" s="1"/>
      <c r="I2" s="1"/>
      <c r="J2" s="1"/>
    </row>
    <row r="3" spans="2:10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x14ac:dyDescent="0.2">
      <c r="B4" s="1"/>
      <c r="C4" s="1"/>
      <c r="D4" s="1"/>
      <c r="E4" s="1"/>
      <c r="F4" s="1"/>
      <c r="G4" s="1"/>
      <c r="H4" s="1"/>
      <c r="I4" s="1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x14ac:dyDescent="0.2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1"/>
      <c r="C7" s="1"/>
      <c r="D7" s="1"/>
      <c r="E7" s="1"/>
      <c r="F7" s="1"/>
      <c r="G7" s="1"/>
      <c r="H7" s="1"/>
      <c r="I7" s="1"/>
      <c r="J7" s="1"/>
    </row>
    <row r="8" spans="2:10" x14ac:dyDescent="0.2">
      <c r="B8" s="1"/>
      <c r="C8" s="3"/>
      <c r="D8" s="3"/>
      <c r="E8" s="3"/>
      <c r="F8" s="3"/>
      <c r="G8" s="3"/>
      <c r="H8" s="3"/>
      <c r="I8" s="3"/>
      <c r="J8" s="3"/>
    </row>
    <row r="9" spans="2:10" ht="18" x14ac:dyDescent="0.25">
      <c r="B9" s="1"/>
      <c r="C9" s="1"/>
      <c r="D9" s="7" t="s">
        <v>2</v>
      </c>
      <c r="E9" s="6"/>
      <c r="F9" s="6"/>
      <c r="G9" s="1"/>
      <c r="H9" s="1"/>
      <c r="I9" s="1"/>
      <c r="J9" s="1"/>
    </row>
    <row r="10" spans="2:10" ht="15" x14ac:dyDescent="0.25">
      <c r="B10" s="1"/>
      <c r="C10" s="1"/>
      <c r="D10" s="5"/>
      <c r="E10" s="6"/>
      <c r="F10" s="6"/>
      <c r="G10" s="1"/>
      <c r="H10" s="1"/>
      <c r="I10" s="1"/>
      <c r="J10" s="1"/>
    </row>
    <row r="11" spans="2:10" ht="15" x14ac:dyDescent="0.25">
      <c r="B11" s="1"/>
      <c r="C11" s="1"/>
      <c r="D11" s="35" t="s">
        <v>3</v>
      </c>
      <c r="E11" s="36"/>
      <c r="F11" s="36"/>
      <c r="G11" s="1"/>
      <c r="H11" s="1"/>
      <c r="I11" s="1"/>
      <c r="J11" s="1"/>
    </row>
    <row r="12" spans="2:10" ht="12" customHeight="1" x14ac:dyDescent="0.2">
      <c r="B12" s="1"/>
      <c r="C12" s="1"/>
      <c r="D12" s="38" t="s">
        <v>18</v>
      </c>
      <c r="E12" s="38"/>
      <c r="F12" s="38"/>
      <c r="G12" s="38"/>
      <c r="H12" s="38"/>
      <c r="I12" s="38"/>
      <c r="J12" s="1"/>
    </row>
    <row r="13" spans="2:10" ht="12" customHeight="1" x14ac:dyDescent="0.2">
      <c r="B13" s="1"/>
      <c r="C13" s="1"/>
      <c r="D13" s="38"/>
      <c r="E13" s="38"/>
      <c r="F13" s="38"/>
      <c r="G13" s="38"/>
      <c r="H13" s="38"/>
      <c r="I13" s="38"/>
      <c r="J13" s="1"/>
    </row>
    <row r="14" spans="2:10" ht="11.45" customHeight="1" x14ac:dyDescent="0.2">
      <c r="B14" s="1"/>
      <c r="C14" s="1"/>
      <c r="D14" s="37" t="s">
        <v>4</v>
      </c>
      <c r="E14" s="37"/>
      <c r="F14" s="37"/>
      <c r="G14" s="37"/>
      <c r="H14" s="37"/>
      <c r="I14" s="37"/>
      <c r="J14" s="1"/>
    </row>
    <row r="15" spans="2:10" ht="11.45" customHeight="1" x14ac:dyDescent="0.2">
      <c r="B15" s="1"/>
      <c r="C15" s="1"/>
      <c r="D15" s="37"/>
      <c r="E15" s="37"/>
      <c r="F15" s="37"/>
      <c r="G15" s="37"/>
      <c r="H15" s="37"/>
      <c r="I15" s="37"/>
      <c r="J15" s="1"/>
    </row>
    <row r="16" spans="2:10" ht="11.45" customHeight="1" x14ac:dyDescent="0.2">
      <c r="B16" s="1"/>
      <c r="C16" s="1"/>
      <c r="D16" s="37"/>
      <c r="E16" s="37"/>
      <c r="F16" s="37"/>
      <c r="G16" s="37"/>
      <c r="H16" s="37"/>
      <c r="I16" s="37"/>
      <c r="J16" s="1"/>
    </row>
    <row r="17" spans="2:10" ht="14.25" x14ac:dyDescent="0.2">
      <c r="B17" s="1"/>
      <c r="C17" s="1"/>
      <c r="D17" s="8"/>
      <c r="E17" s="9"/>
      <c r="F17" s="9"/>
      <c r="G17" s="1"/>
      <c r="H17" s="1"/>
      <c r="I17" s="1"/>
      <c r="J17" s="1"/>
    </row>
    <row r="18" spans="2:10" ht="15" x14ac:dyDescent="0.25">
      <c r="B18" s="1"/>
      <c r="C18" s="1"/>
      <c r="D18" s="11" t="s">
        <v>7</v>
      </c>
      <c r="E18" s="9"/>
      <c r="F18" s="9"/>
      <c r="G18" s="1"/>
      <c r="H18" s="1"/>
      <c r="I18" s="1"/>
      <c r="J18" s="1"/>
    </row>
    <row r="19" spans="2:10" ht="14.25" x14ac:dyDescent="0.2">
      <c r="B19" s="1"/>
      <c r="C19" s="1"/>
      <c r="D19" s="8" t="s">
        <v>21</v>
      </c>
      <c r="E19" s="9"/>
      <c r="F19" s="9"/>
      <c r="G19" s="1"/>
      <c r="H19" s="1"/>
      <c r="I19" s="1"/>
      <c r="J19" s="1"/>
    </row>
    <row r="20" spans="2:10" ht="14.25" x14ac:dyDescent="0.2">
      <c r="B20" s="1"/>
      <c r="C20" s="1"/>
      <c r="D20" s="8" t="s">
        <v>20</v>
      </c>
      <c r="E20" s="9"/>
      <c r="F20" s="9"/>
      <c r="G20" s="1"/>
      <c r="H20" s="1"/>
      <c r="I20" s="1"/>
      <c r="J20" s="1"/>
    </row>
    <row r="21" spans="2:10" ht="14.25" x14ac:dyDescent="0.2">
      <c r="B21" s="1"/>
      <c r="C21" s="1"/>
      <c r="D21" s="8" t="s">
        <v>5</v>
      </c>
      <c r="E21" s="9"/>
      <c r="F21" s="9"/>
      <c r="G21" s="1"/>
      <c r="H21" s="1"/>
      <c r="I21" s="1"/>
      <c r="J21" s="1"/>
    </row>
    <row r="22" spans="2:10" ht="14.25" x14ac:dyDescent="0.2">
      <c r="B22" s="1"/>
      <c r="C22" s="1"/>
      <c r="D22" s="8" t="s">
        <v>6</v>
      </c>
      <c r="E22" s="9"/>
      <c r="F22" s="9"/>
      <c r="G22" s="1"/>
      <c r="H22" s="1"/>
      <c r="I22" s="1"/>
      <c r="J22" s="1"/>
    </row>
    <row r="23" spans="2:10" ht="16.5" thickBot="1" x14ac:dyDescent="0.3">
      <c r="B23" s="1"/>
      <c r="C23" s="1"/>
      <c r="D23" s="4"/>
      <c r="E23" s="1"/>
      <c r="F23" s="1"/>
      <c r="G23" s="1"/>
      <c r="H23" s="1"/>
      <c r="I23" s="1"/>
      <c r="J23" s="1"/>
    </row>
    <row r="24" spans="2:10" ht="18" customHeight="1" thickBot="1" x14ac:dyDescent="0.25">
      <c r="B24" s="1"/>
      <c r="C24" s="1"/>
      <c r="D24" s="1"/>
      <c r="E24" s="1"/>
      <c r="F24" s="1"/>
      <c r="G24" s="17" t="s">
        <v>19</v>
      </c>
      <c r="H24" s="18" t="s">
        <v>0</v>
      </c>
      <c r="I24" s="1"/>
      <c r="J24" s="1"/>
    </row>
    <row r="25" spans="2:10" s="14" customFormat="1" ht="17.45" customHeight="1" x14ac:dyDescent="0.2">
      <c r="B25" s="12"/>
      <c r="C25" s="12"/>
      <c r="D25" s="12"/>
      <c r="E25" s="12"/>
      <c r="F25" s="12"/>
      <c r="G25" s="13" t="s">
        <v>8</v>
      </c>
      <c r="H25" s="25">
        <v>37923</v>
      </c>
      <c r="I25" s="12"/>
      <c r="J25" s="12"/>
    </row>
    <row r="26" spans="2:10" s="14" customFormat="1" ht="17.45" customHeight="1" x14ac:dyDescent="0.2">
      <c r="B26" s="12"/>
      <c r="C26" s="12"/>
      <c r="D26" s="12"/>
      <c r="E26" s="12"/>
      <c r="F26" s="12"/>
      <c r="G26" s="20" t="s">
        <v>9</v>
      </c>
      <c r="H26" s="25">
        <v>18570</v>
      </c>
      <c r="I26" s="12"/>
      <c r="J26" s="12"/>
    </row>
    <row r="27" spans="2:10" s="14" customFormat="1" ht="17.45" customHeight="1" thickBot="1" x14ac:dyDescent="0.25">
      <c r="B27" s="12"/>
      <c r="C27" s="12"/>
      <c r="D27" s="12"/>
      <c r="E27" s="12"/>
      <c r="F27" s="12"/>
      <c r="G27" s="15" t="s">
        <v>10</v>
      </c>
      <c r="H27" s="25">
        <v>119263</v>
      </c>
      <c r="I27" s="12"/>
      <c r="J27" s="12"/>
    </row>
    <row r="28" spans="2:10" ht="17.45" customHeight="1" thickBot="1" x14ac:dyDescent="0.25">
      <c r="B28" s="1"/>
      <c r="C28" s="1"/>
      <c r="D28" s="1"/>
      <c r="E28" s="1"/>
      <c r="F28" s="1"/>
      <c r="G28" s="16" t="s">
        <v>12</v>
      </c>
      <c r="H28" s="26">
        <f>SUM(H25:H27)</f>
        <v>175756</v>
      </c>
      <c r="I28" s="1"/>
      <c r="J28" s="1"/>
    </row>
    <row r="29" spans="2:10" ht="16.5" thickBot="1" x14ac:dyDescent="0.3">
      <c r="B29" s="1"/>
      <c r="C29" s="1"/>
      <c r="D29" s="1"/>
      <c r="E29" s="1"/>
      <c r="F29" s="1"/>
      <c r="G29" s="22"/>
      <c r="H29" s="27"/>
      <c r="I29" s="1"/>
      <c r="J29" s="1"/>
    </row>
    <row r="30" spans="2:10" ht="15.75" thickBot="1" x14ac:dyDescent="0.25">
      <c r="B30" s="1"/>
      <c r="C30" s="1"/>
      <c r="D30" s="1"/>
      <c r="E30" s="1"/>
      <c r="F30" s="1"/>
      <c r="G30" s="16" t="s">
        <v>11</v>
      </c>
      <c r="H30" s="28">
        <v>514859</v>
      </c>
      <c r="I30" s="1"/>
      <c r="J30" s="1"/>
    </row>
    <row r="31" spans="2:10" ht="16.5" thickBot="1" x14ac:dyDescent="0.3">
      <c r="B31" s="1"/>
      <c r="C31" s="1"/>
      <c r="D31" s="1"/>
      <c r="E31" s="1"/>
      <c r="F31" s="1"/>
      <c r="G31" s="22"/>
      <c r="H31" s="10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21" t="s">
        <v>13</v>
      </c>
      <c r="H32" s="19" t="str">
        <f>IF(H30&gt;H28,"Yes","No")</f>
        <v>Yes</v>
      </c>
      <c r="I32" s="1"/>
      <c r="J32" s="1"/>
    </row>
    <row r="33" spans="2:10" ht="16.5" thickBot="1" x14ac:dyDescent="0.3">
      <c r="B33" s="1"/>
      <c r="C33" s="1"/>
      <c r="D33" s="1"/>
      <c r="E33" s="1"/>
      <c r="F33" s="1"/>
      <c r="G33" s="4"/>
      <c r="H33" s="1"/>
      <c r="I33" s="1"/>
      <c r="J33" s="1"/>
    </row>
    <row r="34" spans="2:10" ht="15.75" thickBot="1" x14ac:dyDescent="0.25">
      <c r="B34" s="1"/>
      <c r="C34" s="1"/>
      <c r="D34" s="1"/>
      <c r="E34" s="1"/>
      <c r="F34" s="1"/>
      <c r="G34" s="17" t="s">
        <v>14</v>
      </c>
      <c r="H34" s="18"/>
      <c r="I34" s="1"/>
      <c r="J34" s="1"/>
    </row>
    <row r="35" spans="2:10" ht="15.75" x14ac:dyDescent="0.25">
      <c r="B35" s="1"/>
      <c r="C35" s="1"/>
      <c r="D35" s="1"/>
      <c r="E35" s="1"/>
      <c r="F35" s="1"/>
      <c r="G35" s="23" t="s">
        <v>22</v>
      </c>
      <c r="H35" s="29">
        <v>3000</v>
      </c>
      <c r="I35" s="1"/>
      <c r="J35" s="1"/>
    </row>
    <row r="36" spans="2:10" ht="15.75" x14ac:dyDescent="0.25">
      <c r="B36" s="1"/>
      <c r="C36" s="1"/>
      <c r="D36" s="1"/>
      <c r="E36" s="1"/>
      <c r="F36" s="1"/>
      <c r="G36" s="23" t="s">
        <v>23</v>
      </c>
      <c r="H36" s="29">
        <v>3000</v>
      </c>
      <c r="I36" s="1"/>
      <c r="J36" s="1"/>
    </row>
    <row r="37" spans="2:10" ht="15.75" x14ac:dyDescent="0.25">
      <c r="B37" s="1"/>
      <c r="C37" s="1"/>
      <c r="D37" s="1"/>
      <c r="E37" s="1"/>
      <c r="F37" s="1"/>
      <c r="G37" s="23" t="s">
        <v>24</v>
      </c>
      <c r="H37" s="29">
        <v>417305.96</v>
      </c>
      <c r="I37" s="1"/>
      <c r="J37" s="1"/>
    </row>
    <row r="38" spans="2:10" ht="15.75" x14ac:dyDescent="0.25">
      <c r="B38" s="1"/>
      <c r="C38" s="1"/>
      <c r="D38" s="1"/>
      <c r="E38" s="1"/>
      <c r="F38" s="1"/>
      <c r="G38" s="23"/>
      <c r="H38" s="29"/>
      <c r="I38" s="1"/>
      <c r="J38" s="1"/>
    </row>
    <row r="39" spans="2:10" ht="15.75" x14ac:dyDescent="0.25">
      <c r="B39" s="1"/>
      <c r="C39" s="1"/>
      <c r="D39" s="1"/>
      <c r="E39" s="1"/>
      <c r="F39" s="1"/>
      <c r="G39" s="23"/>
      <c r="H39" s="29"/>
      <c r="I39" s="1"/>
      <c r="J39" s="1"/>
    </row>
    <row r="40" spans="2:10" ht="15.75" x14ac:dyDescent="0.25">
      <c r="B40" s="1"/>
      <c r="C40" s="1"/>
      <c r="D40" s="1"/>
      <c r="E40" s="1"/>
      <c r="F40" s="1"/>
      <c r="G40" s="23"/>
      <c r="H40" s="29"/>
      <c r="I40" s="1"/>
      <c r="J40" s="1"/>
    </row>
    <row r="41" spans="2:10" ht="15.75" x14ac:dyDescent="0.25">
      <c r="B41" s="1"/>
      <c r="C41" s="1"/>
      <c r="D41" s="1"/>
      <c r="E41" s="1"/>
      <c r="F41" s="1"/>
      <c r="G41" s="23"/>
      <c r="H41" s="29"/>
      <c r="I41" s="1"/>
      <c r="J41" s="1"/>
    </row>
    <row r="42" spans="2:10" ht="15.75" x14ac:dyDescent="0.25">
      <c r="B42" s="1"/>
      <c r="C42" s="1"/>
      <c r="D42" s="1"/>
      <c r="E42" s="1"/>
      <c r="F42" s="1"/>
      <c r="G42" s="23"/>
      <c r="H42" s="30"/>
      <c r="I42" s="1"/>
      <c r="J42" s="1"/>
    </row>
    <row r="43" spans="2:10" ht="16.5" thickBot="1" x14ac:dyDescent="0.3">
      <c r="B43" s="1"/>
      <c r="C43" s="1"/>
      <c r="D43" s="1"/>
      <c r="E43" s="1"/>
      <c r="F43" s="1"/>
      <c r="G43" s="24"/>
      <c r="H43" s="31"/>
      <c r="I43" s="1"/>
      <c r="J43" s="1"/>
    </row>
    <row r="44" spans="2:10" ht="15.75" thickBot="1" x14ac:dyDescent="0.25">
      <c r="B44" s="1"/>
      <c r="C44" s="1"/>
      <c r="D44" s="1"/>
      <c r="E44" s="1"/>
      <c r="F44" s="1"/>
      <c r="G44" s="16" t="s">
        <v>15</v>
      </c>
      <c r="H44" s="26">
        <f>SUM(H35:H43)</f>
        <v>423305.96</v>
      </c>
      <c r="I44" s="1"/>
      <c r="J44" s="1"/>
    </row>
    <row r="45" spans="2:10" ht="16.5" thickBot="1" x14ac:dyDescent="0.3">
      <c r="B45" s="1"/>
      <c r="C45" s="1"/>
      <c r="D45" s="1"/>
      <c r="E45" s="1"/>
      <c r="F45" s="1"/>
      <c r="G45" s="22"/>
      <c r="H45" s="27"/>
      <c r="I45" s="1"/>
      <c r="J45" s="1"/>
    </row>
    <row r="46" spans="2:10" ht="15.75" thickBot="1" x14ac:dyDescent="0.25">
      <c r="B46" s="1"/>
      <c r="C46" s="1"/>
      <c r="D46" s="1"/>
      <c r="E46" s="1"/>
      <c r="F46" s="1"/>
      <c r="G46" s="16" t="s">
        <v>16</v>
      </c>
      <c r="H46" s="32">
        <f>H30-H44</f>
        <v>91553.039999999979</v>
      </c>
      <c r="I46" s="1"/>
      <c r="J46" s="1"/>
    </row>
    <row r="47" spans="2:10" ht="16.5" thickBot="1" x14ac:dyDescent="0.3">
      <c r="B47" s="1"/>
      <c r="C47" s="1"/>
      <c r="D47" s="1"/>
      <c r="E47" s="1"/>
      <c r="F47" s="1"/>
      <c r="G47" s="22"/>
      <c r="H47" s="1"/>
      <c r="I47" s="1"/>
      <c r="J47" s="1"/>
    </row>
    <row r="48" spans="2:10" ht="16.5" thickBot="1" x14ac:dyDescent="0.3">
      <c r="B48" s="1"/>
      <c r="C48" s="1"/>
      <c r="D48" s="1"/>
      <c r="E48" s="1"/>
      <c r="F48" s="1"/>
      <c r="G48" s="21" t="s">
        <v>17</v>
      </c>
      <c r="H48" s="19" t="str">
        <f>IF(H46&lt;H28,"Yes","No")</f>
        <v>Yes</v>
      </c>
      <c r="I48" s="1"/>
      <c r="J48" s="1"/>
    </row>
    <row r="49" spans="2:10" ht="15.75" x14ac:dyDescent="0.25">
      <c r="B49" s="1"/>
      <c r="C49" s="1"/>
      <c r="D49" s="4"/>
      <c r="E49" s="1"/>
      <c r="F49" s="1"/>
      <c r="G49" s="1"/>
      <c r="H49" s="1"/>
      <c r="I49" s="1"/>
      <c r="J49" s="1"/>
    </row>
    <row r="50" spans="2:10" x14ac:dyDescent="0.2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">
      <c r="B52" s="1"/>
      <c r="C52" s="3"/>
      <c r="D52" s="3"/>
      <c r="E52" s="3"/>
      <c r="F52" s="3"/>
      <c r="G52" s="3"/>
      <c r="H52" s="3"/>
      <c r="I52" s="3"/>
      <c r="J52" s="3"/>
    </row>
    <row r="53" spans="2:10" x14ac:dyDescent="0.2">
      <c r="B53" s="1"/>
      <c r="C53" s="33" t="s">
        <v>1</v>
      </c>
      <c r="D53" s="34"/>
      <c r="E53" s="34"/>
      <c r="F53" s="34"/>
      <c r="G53" s="34"/>
      <c r="H53" s="34"/>
      <c r="I53" s="34"/>
      <c r="J53" s="34"/>
    </row>
    <row r="54" spans="2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">
      <c r="B55" s="1"/>
      <c r="C55" s="1"/>
      <c r="D55" s="1"/>
      <c r="E55" s="1"/>
      <c r="F55" s="1"/>
      <c r="G55" s="1"/>
      <c r="H55" s="1"/>
      <c r="I55" s="1"/>
      <c r="J55" s="1"/>
    </row>
  </sheetData>
  <sheetProtection selectLockedCells="1"/>
  <mergeCells count="4">
    <mergeCell ref="C53:J53"/>
    <mergeCell ref="D11:F11"/>
    <mergeCell ref="D14:I16"/>
    <mergeCell ref="D12:I13"/>
  </mergeCells>
  <conditionalFormatting sqref="H32">
    <cfRule type="containsText" dxfId="3" priority="1" operator="containsText" text="No">
      <formula>NOT(ISERROR(SEARCH("No",H32)))</formula>
    </cfRule>
    <cfRule type="containsText" dxfId="2" priority="4" operator="containsText" text="Yes">
      <formula>NOT(ISERROR(SEARCH("Yes",H32)))</formula>
    </cfRule>
  </conditionalFormatting>
  <conditionalFormatting sqref="H48">
    <cfRule type="containsText" dxfId="1" priority="2" operator="containsText" text="No">
      <formula>NOT(ISERROR(SEARCH("No",H48)))</formula>
    </cfRule>
    <cfRule type="containsText" dxfId="0" priority="3" operator="containsText" text="Yes">
      <formula>NOT(ISERROR(SEARCH("Yes",H48)))</formula>
    </cfRule>
  </conditionalFormatting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Earmarked Reserves</vt:lpstr>
    </vt:vector>
  </TitlesOfParts>
  <Manager/>
  <Company>CPC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Chestfield</dc:creator>
  <cp:keywords/>
  <dc:description/>
  <cp:lastModifiedBy>Sandgate Parish Council</cp:lastModifiedBy>
  <cp:revision/>
  <cp:lastPrinted>2026-06-15T07:37:10Z</cp:lastPrinted>
  <dcterms:created xsi:type="dcterms:W3CDTF">2010-09-20T17:54:47Z</dcterms:created>
  <dcterms:modified xsi:type="dcterms:W3CDTF">2026-06-15T07:38:22Z</dcterms:modified>
  <cp:category/>
  <cp:contentStatus/>
</cp:coreProperties>
</file>