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2">Sheet3!$A$1:$B$42</definedName>
  </definedNames>
  <calcPr calcId="145621" iterateDelta="1E-4"/>
</workbook>
</file>

<file path=xl/calcChain.xml><?xml version="1.0" encoding="utf-8"?>
<calcChain xmlns="http://schemas.openxmlformats.org/spreadsheetml/2006/main">
  <c r="B11" i="2" l="1"/>
  <c r="D102" i="1" l="1"/>
  <c r="D59" i="1"/>
  <c r="D40" i="1"/>
  <c r="D28" i="1"/>
  <c r="D17" i="1"/>
  <c r="C108" i="1" l="1"/>
  <c r="C114" i="1" s="1"/>
  <c r="C102" i="1"/>
  <c r="C59" i="1"/>
  <c r="C40" i="1"/>
  <c r="C28" i="1"/>
</calcChain>
</file>

<file path=xl/sharedStrings.xml><?xml version="1.0" encoding="utf-8"?>
<sst xmlns="http://schemas.openxmlformats.org/spreadsheetml/2006/main" count="121" uniqueCount="109">
  <si>
    <t>Sandgate PC Expenditure</t>
  </si>
  <si>
    <t>Code</t>
  </si>
  <si>
    <t>Title</t>
  </si>
  <si>
    <t>AEP - Leased Lands-Big Projects</t>
  </si>
  <si>
    <t>MUGA</t>
  </si>
  <si>
    <t>New Signage</t>
  </si>
  <si>
    <t>Landscaping</t>
  </si>
  <si>
    <t>Granville Road Toilet Block and Kiosk</t>
  </si>
  <si>
    <t>New Furniture &amp; Equipment</t>
  </si>
  <si>
    <t>War Memorial</t>
  </si>
  <si>
    <t>Car Park &amp; Dog Run</t>
  </si>
  <si>
    <t>Land Transfers from FHDC</t>
  </si>
  <si>
    <t>CCTV Capital Cost</t>
  </si>
  <si>
    <t>CCTV Maintenance</t>
  </si>
  <si>
    <t>CCTV Utilities</t>
  </si>
  <si>
    <t>SUB TOTAL (1)</t>
  </si>
  <si>
    <t>LAM Granville Parade Toilets &amp; Kiosk</t>
  </si>
  <si>
    <t>Toilet Maintenance &amp; Checks</t>
  </si>
  <si>
    <t>Cleaning of Toilets</t>
  </si>
  <si>
    <t>Stock for Toilets</t>
  </si>
  <si>
    <t>Utilities (Water &amp; Electricity)</t>
  </si>
  <si>
    <t>Rates/Legal/Letting Costs</t>
  </si>
  <si>
    <t>TBA</t>
  </si>
  <si>
    <t xml:space="preserve">Anti Social Behaviour Costs </t>
  </si>
  <si>
    <t>SUB TOTAL (2)</t>
  </si>
  <si>
    <t>LAM Maintenance (Leased Lands)</t>
  </si>
  <si>
    <t>Toilets on Sandgate Park</t>
  </si>
  <si>
    <t>General Maintenance Annual Contract</t>
  </si>
  <si>
    <t>General Maintenance other</t>
  </si>
  <si>
    <t>Play &amp; Fitness Equipment</t>
  </si>
  <si>
    <t>Anti Social Behaviour Costs Sandgate Park</t>
  </si>
  <si>
    <t>Anti Social Behaviour Costs Fremantle Park</t>
  </si>
  <si>
    <t>Anti Social Behaviour Costs Seafront</t>
  </si>
  <si>
    <t>Annual Tree Inspection Reports</t>
  </si>
  <si>
    <t>Sandgate Park Caretaker</t>
  </si>
  <si>
    <t>SUB TOTAL (3)</t>
  </si>
  <si>
    <t>Library Running Costs</t>
  </si>
  <si>
    <t>Library - staff costs</t>
  </si>
  <si>
    <t>Utilities including leaseholder insurance</t>
  </si>
  <si>
    <t>Rent &amp; Rates</t>
  </si>
  <si>
    <t>Handyman &amp; H&amp;S &amp; General Maintenance</t>
  </si>
  <si>
    <t>Misc</t>
  </si>
  <si>
    <t>Cleaning</t>
  </si>
  <si>
    <t>Minor Refurbishment Costs</t>
  </si>
  <si>
    <t>Library Gas</t>
  </si>
  <si>
    <t>Library Electricity</t>
  </si>
  <si>
    <t>Library Water</t>
  </si>
  <si>
    <t>Library Telephone</t>
  </si>
  <si>
    <t>Library Business Rates</t>
  </si>
  <si>
    <t>Library Newspapers</t>
  </si>
  <si>
    <t>Library Mobile Phone</t>
  </si>
  <si>
    <t>SUB TOTAL (4)</t>
  </si>
  <si>
    <t>Parish Council Costs</t>
  </si>
  <si>
    <t>Civic Expenses including Christmas Events</t>
  </si>
  <si>
    <t>Chairmans Allowance</t>
  </si>
  <si>
    <t>Staff Costs</t>
  </si>
  <si>
    <t>Newsletter</t>
  </si>
  <si>
    <t>Book fund</t>
  </si>
  <si>
    <t>Subscriptions</t>
  </si>
  <si>
    <t>Bank Charges</t>
  </si>
  <si>
    <t>Postage &amp; Stationary</t>
  </si>
  <si>
    <t>Audit &amp; Legal</t>
  </si>
  <si>
    <t>Insurances</t>
  </si>
  <si>
    <t>Training</t>
  </si>
  <si>
    <t>Hanging Baskets &amp; Memorial Troughs</t>
  </si>
  <si>
    <t>Elections</t>
  </si>
  <si>
    <t>Grants and Donations</t>
  </si>
  <si>
    <t>Office Equipment &amp; Furniture</t>
  </si>
  <si>
    <t>Safety &amp; Cleanliness</t>
  </si>
  <si>
    <t>Broadband &amp; Telephone</t>
  </si>
  <si>
    <t>Christmas Lights</t>
  </si>
  <si>
    <t>Community Events</t>
  </si>
  <si>
    <t>Street Furniture</t>
  </si>
  <si>
    <t>Vending Machine Supplies</t>
  </si>
  <si>
    <t>Craft Club &amp; Read &amp; Rhyme</t>
  </si>
  <si>
    <t>Sea Festival</t>
  </si>
  <si>
    <t>Storage Costs</t>
  </si>
  <si>
    <t>Twinning with Sandgatte</t>
  </si>
  <si>
    <t>Environmental Improvements</t>
  </si>
  <si>
    <t>Leases and Licenses</t>
  </si>
  <si>
    <t>Business Support</t>
  </si>
  <si>
    <t>Seaside Award</t>
  </si>
  <si>
    <t>Contingency</t>
  </si>
  <si>
    <t>Sandgate Design Statement</t>
  </si>
  <si>
    <t>IT Support</t>
  </si>
  <si>
    <t>Major Projects Fund</t>
  </si>
  <si>
    <t>Dog Bag Dispenser Supplies</t>
  </si>
  <si>
    <t>Replacement Waste Bins</t>
  </si>
  <si>
    <t>Staff SLCC Membership Costs</t>
  </si>
  <si>
    <t>Scribe Annual Subscription Costs</t>
  </si>
  <si>
    <t>CCTV Annual KCC License Costs</t>
  </si>
  <si>
    <t>SUB TOTAL (5)</t>
  </si>
  <si>
    <t>Loan Interest/Capital Repayments</t>
  </si>
  <si>
    <t>PWLB Loan Repayments</t>
  </si>
  <si>
    <t>SUB TOTAL (6)</t>
  </si>
  <si>
    <t>TOTAL EXPENSES BUDGET</t>
  </si>
  <si>
    <t>Proposed Budget</t>
  </si>
  <si>
    <t>Proposed budget 2022/2023</t>
  </si>
  <si>
    <t>Last year budget</t>
  </si>
  <si>
    <t>Name</t>
  </si>
  <si>
    <t>Income</t>
  </si>
  <si>
    <t>Pre-cept</t>
  </si>
  <si>
    <t>Rent Granville</t>
  </si>
  <si>
    <t>KCC re- charge property</t>
  </si>
  <si>
    <t>KCC re-charge non propterty</t>
  </si>
  <si>
    <t>VAT</t>
  </si>
  <si>
    <t>Christmas lights invoice to be creceived yet</t>
  </si>
  <si>
    <t>Sandgate Income</t>
  </si>
  <si>
    <t>Library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</si>
</sst>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[$£-809]#,##0;\-[$£-809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1" fillId="0" borderId="1" xfId="0" applyFont="1" applyBorder="1"/>
    <xf numFmtId="1" fontId="0" fillId="0" borderId="1" xfId="0" applyNumberFormat="1" applyBorder="1" applyAlignment="1">
      <alignment vertical="top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6" fontId="4" fillId="0" borderId="1" xfId="0" applyNumberFormat="1" applyFont="1" applyBorder="1" applyAlignment="1">
      <alignment vertical="top"/>
    </xf>
    <xf numFmtId="6" fontId="0" fillId="0" borderId="1" xfId="0" applyNumberFormat="1" applyBorder="1"/>
    <xf numFmtId="6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opLeftCell="A78" workbookViewId="0">
      <selection activeCell="H108" sqref="H108"/>
    </sheetView>
  </sheetViews>
  <sheetFormatPr defaultRowHeight="15" x14ac:dyDescent="0.25"/>
  <cols>
    <col min="1" max="1" width="6.7109375" customWidth="1"/>
    <col min="2" max="2" width="36.5703125" customWidth="1"/>
    <col min="3" max="3" width="16.7109375" customWidth="1"/>
    <col min="4" max="4" width="27.28515625" customWidth="1"/>
  </cols>
  <sheetData>
    <row r="1" spans="1:4" x14ac:dyDescent="0.25">
      <c r="A1" s="2" t="s">
        <v>0</v>
      </c>
      <c r="B1" s="3"/>
      <c r="C1" s="3"/>
      <c r="D1" s="4"/>
    </row>
    <row r="2" spans="1:4" x14ac:dyDescent="0.25">
      <c r="A2" s="3"/>
      <c r="B2" s="3"/>
      <c r="C2" s="5"/>
      <c r="D2" s="4"/>
    </row>
    <row r="3" spans="1:4" x14ac:dyDescent="0.25">
      <c r="A3" s="2" t="s">
        <v>1</v>
      </c>
      <c r="B3" s="2" t="s">
        <v>2</v>
      </c>
      <c r="C3" s="3"/>
      <c r="D3" s="4"/>
    </row>
    <row r="4" spans="1:4" x14ac:dyDescent="0.25">
      <c r="A4" s="2"/>
      <c r="B4" s="2" t="s">
        <v>3</v>
      </c>
      <c r="C4" s="6" t="s">
        <v>98</v>
      </c>
      <c r="D4" s="7" t="s">
        <v>97</v>
      </c>
    </row>
    <row r="5" spans="1:4" x14ac:dyDescent="0.25">
      <c r="A5" s="8">
        <v>45</v>
      </c>
      <c r="B5" s="9" t="s">
        <v>4</v>
      </c>
      <c r="C5" s="3"/>
      <c r="D5" s="4"/>
    </row>
    <row r="6" spans="1:4" x14ac:dyDescent="0.25">
      <c r="A6" s="8">
        <v>46</v>
      </c>
      <c r="B6" s="9" t="s">
        <v>5</v>
      </c>
      <c r="C6" s="3"/>
      <c r="D6" s="4"/>
    </row>
    <row r="7" spans="1:4" x14ac:dyDescent="0.25">
      <c r="A7" s="8">
        <v>47</v>
      </c>
      <c r="B7" s="9" t="s">
        <v>6</v>
      </c>
      <c r="C7" s="3"/>
      <c r="D7" s="4"/>
    </row>
    <row r="8" spans="1:4" x14ac:dyDescent="0.25">
      <c r="A8" s="8">
        <v>48</v>
      </c>
      <c r="B8" s="9" t="s">
        <v>7</v>
      </c>
      <c r="C8" s="3"/>
      <c r="D8" s="4"/>
    </row>
    <row r="9" spans="1:4" x14ac:dyDescent="0.25">
      <c r="A9" s="8">
        <v>49</v>
      </c>
      <c r="B9" s="9" t="s">
        <v>8</v>
      </c>
      <c r="C9" s="3"/>
      <c r="D9" s="4"/>
    </row>
    <row r="10" spans="1:4" x14ac:dyDescent="0.25">
      <c r="A10" s="8">
        <v>50</v>
      </c>
      <c r="B10" s="9" t="s">
        <v>9</v>
      </c>
      <c r="C10" s="3"/>
      <c r="D10" s="4"/>
    </row>
    <row r="11" spans="1:4" x14ac:dyDescent="0.25">
      <c r="A11" s="8">
        <v>51</v>
      </c>
      <c r="B11" s="9" t="s">
        <v>10</v>
      </c>
      <c r="C11" s="3"/>
      <c r="D11" s="4"/>
    </row>
    <row r="12" spans="1:4" x14ac:dyDescent="0.25">
      <c r="A12" s="8">
        <v>52</v>
      </c>
      <c r="B12" s="9" t="s">
        <v>11</v>
      </c>
      <c r="C12" s="3"/>
      <c r="D12" s="4"/>
    </row>
    <row r="13" spans="1:4" x14ac:dyDescent="0.25">
      <c r="A13" s="8">
        <v>53</v>
      </c>
      <c r="B13" s="9" t="s">
        <v>12</v>
      </c>
      <c r="C13" s="3"/>
      <c r="D13" s="4"/>
    </row>
    <row r="14" spans="1:4" x14ac:dyDescent="0.25">
      <c r="A14" s="10">
        <v>54</v>
      </c>
      <c r="B14" s="9" t="s">
        <v>13</v>
      </c>
      <c r="C14" s="11">
        <v>1800</v>
      </c>
      <c r="D14" s="17">
        <v>1800</v>
      </c>
    </row>
    <row r="15" spans="1:4" x14ac:dyDescent="0.25">
      <c r="A15" s="8">
        <v>55</v>
      </c>
      <c r="B15" s="9" t="s">
        <v>14</v>
      </c>
      <c r="C15" s="11">
        <v>2316</v>
      </c>
      <c r="D15" s="17">
        <v>2400</v>
      </c>
    </row>
    <row r="16" spans="1:4" x14ac:dyDescent="0.25">
      <c r="A16" s="8"/>
      <c r="B16" s="3"/>
      <c r="C16" s="5"/>
      <c r="D16" s="4"/>
    </row>
    <row r="17" spans="1:4" x14ac:dyDescent="0.25">
      <c r="A17" s="2"/>
      <c r="B17" s="2" t="s">
        <v>15</v>
      </c>
      <c r="C17" s="6">
        <v>4116</v>
      </c>
      <c r="D17" s="18">
        <f>SUM(D14:D16)</f>
        <v>4200</v>
      </c>
    </row>
    <row r="18" spans="1:4" x14ac:dyDescent="0.25">
      <c r="A18" s="3"/>
      <c r="B18" s="3"/>
      <c r="C18" s="6"/>
      <c r="D18" s="4"/>
    </row>
    <row r="19" spans="1:4" x14ac:dyDescent="0.25">
      <c r="A19" s="3"/>
      <c r="B19" s="12"/>
      <c r="C19" s="3"/>
      <c r="D19" s="4"/>
    </row>
    <row r="20" spans="1:4" x14ac:dyDescent="0.25">
      <c r="A20" s="3"/>
      <c r="B20" s="2" t="s">
        <v>16</v>
      </c>
      <c r="C20" s="6" t="s">
        <v>96</v>
      </c>
      <c r="D20" s="4"/>
    </row>
    <row r="21" spans="1:4" x14ac:dyDescent="0.25">
      <c r="A21" s="9">
        <v>40</v>
      </c>
      <c r="B21" s="9" t="s">
        <v>17</v>
      </c>
      <c r="C21" s="11">
        <v>650</v>
      </c>
      <c r="D21" s="17">
        <v>650</v>
      </c>
    </row>
    <row r="22" spans="1:4" x14ac:dyDescent="0.25">
      <c r="A22" s="9">
        <v>41</v>
      </c>
      <c r="B22" s="9" t="s">
        <v>18</v>
      </c>
      <c r="C22" s="11">
        <v>150</v>
      </c>
      <c r="D22" s="17">
        <v>150</v>
      </c>
    </row>
    <row r="23" spans="1:4" x14ac:dyDescent="0.25">
      <c r="A23" s="9">
        <v>42</v>
      </c>
      <c r="B23" s="9" t="s">
        <v>19</v>
      </c>
      <c r="C23" s="11">
        <v>650</v>
      </c>
      <c r="D23" s="17">
        <v>1000</v>
      </c>
    </row>
    <row r="24" spans="1:4" x14ac:dyDescent="0.25">
      <c r="A24" s="9">
        <v>43</v>
      </c>
      <c r="B24" s="9" t="s">
        <v>20</v>
      </c>
      <c r="C24" s="11">
        <v>3800</v>
      </c>
      <c r="D24" s="17">
        <v>6000</v>
      </c>
    </row>
    <row r="25" spans="1:4" x14ac:dyDescent="0.25">
      <c r="A25" s="9">
        <v>44</v>
      </c>
      <c r="B25" s="9" t="s">
        <v>21</v>
      </c>
      <c r="C25" s="11">
        <v>0</v>
      </c>
      <c r="D25" s="17">
        <v>0</v>
      </c>
    </row>
    <row r="26" spans="1:4" x14ac:dyDescent="0.25">
      <c r="A26" s="2" t="s">
        <v>22</v>
      </c>
      <c r="B26" s="13" t="s">
        <v>23</v>
      </c>
      <c r="C26" s="14">
        <v>500</v>
      </c>
      <c r="D26" s="17">
        <v>500</v>
      </c>
    </row>
    <row r="27" spans="1:4" x14ac:dyDescent="0.25">
      <c r="A27" s="8"/>
      <c r="B27" s="3"/>
      <c r="C27" s="3"/>
      <c r="D27" s="4"/>
    </row>
    <row r="28" spans="1:4" x14ac:dyDescent="0.25">
      <c r="A28" s="15"/>
      <c r="B28" s="2" t="s">
        <v>24</v>
      </c>
      <c r="C28" s="6">
        <f>SUM(C21:C27)</f>
        <v>5750</v>
      </c>
      <c r="D28" s="18">
        <f>SUM(D21:D27)</f>
        <v>8300</v>
      </c>
    </row>
    <row r="29" spans="1:4" x14ac:dyDescent="0.25">
      <c r="A29" s="3"/>
      <c r="B29" s="12"/>
      <c r="C29" s="3"/>
      <c r="D29" s="4"/>
    </row>
    <row r="30" spans="1:4" x14ac:dyDescent="0.25">
      <c r="A30" s="3"/>
      <c r="B30" s="2" t="s">
        <v>25</v>
      </c>
      <c r="C30" s="6" t="s">
        <v>96</v>
      </c>
      <c r="D30" s="4"/>
    </row>
    <row r="31" spans="1:4" x14ac:dyDescent="0.25">
      <c r="A31" s="3">
        <v>28</v>
      </c>
      <c r="B31" s="9" t="s">
        <v>26</v>
      </c>
      <c r="C31" s="11">
        <v>1000</v>
      </c>
      <c r="D31" s="17">
        <v>1000</v>
      </c>
    </row>
    <row r="32" spans="1:4" x14ac:dyDescent="0.25">
      <c r="A32" s="9">
        <v>37</v>
      </c>
      <c r="B32" s="9" t="s">
        <v>27</v>
      </c>
      <c r="C32" s="11">
        <v>9720</v>
      </c>
      <c r="D32" s="17">
        <v>11000</v>
      </c>
    </row>
    <row r="33" spans="1:4" x14ac:dyDescent="0.25">
      <c r="A33" s="3">
        <v>38</v>
      </c>
      <c r="B33" s="9" t="s">
        <v>28</v>
      </c>
      <c r="C33" s="11">
        <v>4000</v>
      </c>
      <c r="D33" s="17">
        <v>4500</v>
      </c>
    </row>
    <row r="34" spans="1:4" x14ac:dyDescent="0.25">
      <c r="A34" s="3">
        <v>39</v>
      </c>
      <c r="B34" s="9" t="s">
        <v>29</v>
      </c>
      <c r="C34" s="14">
        <v>0</v>
      </c>
      <c r="D34" s="17">
        <v>0</v>
      </c>
    </row>
    <row r="35" spans="1:4" x14ac:dyDescent="0.25">
      <c r="A35" s="3">
        <v>69</v>
      </c>
      <c r="B35" s="9" t="s">
        <v>30</v>
      </c>
      <c r="C35" s="14">
        <v>1000</v>
      </c>
      <c r="D35" s="17">
        <v>250</v>
      </c>
    </row>
    <row r="36" spans="1:4" x14ac:dyDescent="0.25">
      <c r="A36" s="3">
        <v>70</v>
      </c>
      <c r="B36" s="9" t="s">
        <v>31</v>
      </c>
      <c r="C36" s="14">
        <v>250</v>
      </c>
      <c r="D36" s="17">
        <v>250</v>
      </c>
    </row>
    <row r="37" spans="1:4" x14ac:dyDescent="0.25">
      <c r="A37" s="3">
        <v>71</v>
      </c>
      <c r="B37" s="9" t="s">
        <v>32</v>
      </c>
      <c r="C37" s="14">
        <v>250</v>
      </c>
      <c r="D37" s="17">
        <v>250</v>
      </c>
    </row>
    <row r="38" spans="1:4" x14ac:dyDescent="0.25">
      <c r="A38" s="2" t="s">
        <v>22</v>
      </c>
      <c r="B38" s="13" t="s">
        <v>33</v>
      </c>
      <c r="C38" s="16">
        <v>500</v>
      </c>
      <c r="D38" s="17">
        <v>500</v>
      </c>
    </row>
    <row r="39" spans="1:4" x14ac:dyDescent="0.25">
      <c r="A39" s="2" t="s">
        <v>22</v>
      </c>
      <c r="B39" s="13" t="s">
        <v>34</v>
      </c>
      <c r="C39" s="16">
        <v>3300</v>
      </c>
      <c r="D39" s="17">
        <v>3300</v>
      </c>
    </row>
    <row r="40" spans="1:4" x14ac:dyDescent="0.25">
      <c r="A40" s="15"/>
      <c r="B40" s="2" t="s">
        <v>35</v>
      </c>
      <c r="C40" s="6">
        <f>SUM(C31:C39)</f>
        <v>20020</v>
      </c>
      <c r="D40" s="18">
        <f>SUM(D31:D39)</f>
        <v>21050</v>
      </c>
    </row>
    <row r="41" spans="1:4" x14ac:dyDescent="0.25">
      <c r="A41" s="8"/>
      <c r="B41" s="2"/>
      <c r="C41" s="6"/>
      <c r="D41" s="4"/>
    </row>
    <row r="42" spans="1:4" x14ac:dyDescent="0.25">
      <c r="A42" s="8"/>
      <c r="B42" s="2" t="s">
        <v>36</v>
      </c>
      <c r="C42" s="6" t="s">
        <v>96</v>
      </c>
      <c r="D42" s="4"/>
    </row>
    <row r="43" spans="1:4" x14ac:dyDescent="0.25">
      <c r="A43" s="8">
        <v>5</v>
      </c>
      <c r="B43" s="9" t="s">
        <v>37</v>
      </c>
      <c r="C43" s="11">
        <v>5300</v>
      </c>
      <c r="D43" s="17">
        <v>5800</v>
      </c>
    </row>
    <row r="44" spans="1:4" x14ac:dyDescent="0.25">
      <c r="A44" s="8">
        <v>7</v>
      </c>
      <c r="B44" s="9" t="s">
        <v>38</v>
      </c>
      <c r="C44" s="14">
        <v>250</v>
      </c>
      <c r="D44" s="17">
        <v>250</v>
      </c>
    </row>
    <row r="45" spans="1:4" x14ac:dyDescent="0.25">
      <c r="A45" s="10">
        <v>8</v>
      </c>
      <c r="B45" s="9" t="s">
        <v>39</v>
      </c>
      <c r="C45" s="14">
        <v>0</v>
      </c>
      <c r="D45" s="17">
        <v>0</v>
      </c>
    </row>
    <row r="46" spans="1:4" x14ac:dyDescent="0.25">
      <c r="A46" s="8">
        <v>9</v>
      </c>
      <c r="B46" s="9" t="s">
        <v>40</v>
      </c>
      <c r="C46" s="11">
        <v>800</v>
      </c>
      <c r="D46" s="17">
        <v>800</v>
      </c>
    </row>
    <row r="47" spans="1:4" x14ac:dyDescent="0.25">
      <c r="A47" s="8">
        <v>10</v>
      </c>
      <c r="B47" s="9" t="s">
        <v>41</v>
      </c>
      <c r="C47" s="11">
        <v>750</v>
      </c>
      <c r="D47" s="17">
        <v>500</v>
      </c>
    </row>
    <row r="48" spans="1:4" x14ac:dyDescent="0.25">
      <c r="A48" s="8">
        <v>11</v>
      </c>
      <c r="B48" s="9" t="s">
        <v>42</v>
      </c>
      <c r="C48" s="11">
        <v>1500</v>
      </c>
      <c r="D48" s="17">
        <v>1500</v>
      </c>
    </row>
    <row r="49" spans="1:4" x14ac:dyDescent="0.25">
      <c r="A49" s="8">
        <v>12</v>
      </c>
      <c r="B49" s="3" t="s">
        <v>43</v>
      </c>
      <c r="C49" s="11">
        <v>250</v>
      </c>
      <c r="D49" s="17">
        <v>0</v>
      </c>
    </row>
    <row r="50" spans="1:4" x14ac:dyDescent="0.25">
      <c r="A50" s="8">
        <v>72</v>
      </c>
      <c r="B50" s="9" t="s">
        <v>44</v>
      </c>
      <c r="C50" s="11">
        <v>1500</v>
      </c>
      <c r="D50" s="17">
        <v>2800</v>
      </c>
    </row>
    <row r="51" spans="1:4" x14ac:dyDescent="0.25">
      <c r="A51" s="8">
        <v>73</v>
      </c>
      <c r="B51" s="9" t="s">
        <v>45</v>
      </c>
      <c r="C51" s="11">
        <v>1300</v>
      </c>
      <c r="D51" s="17">
        <v>2300</v>
      </c>
    </row>
    <row r="52" spans="1:4" x14ac:dyDescent="0.25">
      <c r="A52" s="8">
        <v>74</v>
      </c>
      <c r="B52" s="9" t="s">
        <v>46</v>
      </c>
      <c r="C52" s="11">
        <v>220</v>
      </c>
      <c r="D52" s="17">
        <v>220</v>
      </c>
    </row>
    <row r="53" spans="1:4" x14ac:dyDescent="0.25">
      <c r="A53" s="8">
        <v>75</v>
      </c>
      <c r="B53" s="9" t="s">
        <v>47</v>
      </c>
      <c r="C53" s="11">
        <v>200</v>
      </c>
      <c r="D53" s="17">
        <v>200</v>
      </c>
    </row>
    <row r="54" spans="1:4" x14ac:dyDescent="0.25">
      <c r="A54" s="8">
        <v>76</v>
      </c>
      <c r="B54" s="9" t="s">
        <v>48</v>
      </c>
      <c r="C54" s="11">
        <v>3500</v>
      </c>
      <c r="D54" s="17">
        <v>4000</v>
      </c>
    </row>
    <row r="55" spans="1:4" x14ac:dyDescent="0.25">
      <c r="A55" s="8">
        <v>77</v>
      </c>
      <c r="B55" s="9" t="s">
        <v>49</v>
      </c>
      <c r="C55" s="11">
        <v>130</v>
      </c>
      <c r="D55" s="17">
        <v>0</v>
      </c>
    </row>
    <row r="56" spans="1:4" x14ac:dyDescent="0.25">
      <c r="A56" s="8">
        <v>80</v>
      </c>
      <c r="B56" s="9" t="s">
        <v>50</v>
      </c>
      <c r="C56" s="11">
        <v>120</v>
      </c>
      <c r="D56" s="17">
        <v>0</v>
      </c>
    </row>
    <row r="57" spans="1:4" x14ac:dyDescent="0.25">
      <c r="A57" s="8"/>
      <c r="B57" s="3"/>
      <c r="C57" s="6"/>
      <c r="D57" s="4"/>
    </row>
    <row r="58" spans="1:4" x14ac:dyDescent="0.25">
      <c r="A58" s="8"/>
      <c r="B58" s="3"/>
      <c r="C58" s="6"/>
      <c r="D58" s="4"/>
    </row>
    <row r="59" spans="1:4" x14ac:dyDescent="0.25">
      <c r="A59" s="15"/>
      <c r="B59" s="2" t="s">
        <v>51</v>
      </c>
      <c r="C59" s="6">
        <f>SUM(C43:C58)</f>
        <v>15820</v>
      </c>
      <c r="D59" s="18">
        <f>SUM(D43:D58)</f>
        <v>18370</v>
      </c>
    </row>
    <row r="60" spans="1:4" x14ac:dyDescent="0.25">
      <c r="A60" s="8"/>
      <c r="B60" s="3"/>
      <c r="C60" s="6"/>
      <c r="D60" s="4"/>
    </row>
    <row r="61" spans="1:4" x14ac:dyDescent="0.25">
      <c r="A61" s="3"/>
      <c r="B61" s="2" t="s">
        <v>52</v>
      </c>
      <c r="C61" s="6" t="s">
        <v>96</v>
      </c>
      <c r="D61" s="4"/>
    </row>
    <row r="62" spans="1:4" x14ac:dyDescent="0.25">
      <c r="A62" s="9">
        <v>1</v>
      </c>
      <c r="B62" s="9" t="s">
        <v>53</v>
      </c>
      <c r="C62" s="11">
        <v>500</v>
      </c>
      <c r="D62" s="17">
        <v>500</v>
      </c>
    </row>
    <row r="63" spans="1:4" x14ac:dyDescent="0.25">
      <c r="A63" s="10">
        <v>2</v>
      </c>
      <c r="B63" s="9" t="s">
        <v>54</v>
      </c>
      <c r="C63" s="11">
        <v>300</v>
      </c>
      <c r="D63" s="17">
        <v>300</v>
      </c>
    </row>
    <row r="64" spans="1:4" x14ac:dyDescent="0.25">
      <c r="A64" s="8">
        <v>3</v>
      </c>
      <c r="B64" s="9" t="s">
        <v>55</v>
      </c>
      <c r="C64" s="11">
        <v>24200</v>
      </c>
      <c r="D64" s="17">
        <v>25000</v>
      </c>
    </row>
    <row r="65" spans="1:4" x14ac:dyDescent="0.25">
      <c r="A65" s="8">
        <v>4</v>
      </c>
      <c r="B65" s="9" t="s">
        <v>56</v>
      </c>
      <c r="C65" s="11">
        <v>1200</v>
      </c>
      <c r="D65" s="17">
        <v>1000</v>
      </c>
    </row>
    <row r="66" spans="1:4" x14ac:dyDescent="0.25">
      <c r="A66" s="8">
        <v>6</v>
      </c>
      <c r="B66" s="9" t="s">
        <v>57</v>
      </c>
      <c r="C66" s="11">
        <v>0</v>
      </c>
      <c r="D66" s="17">
        <v>0</v>
      </c>
    </row>
    <row r="67" spans="1:4" x14ac:dyDescent="0.25">
      <c r="A67" s="8">
        <v>13</v>
      </c>
      <c r="B67" s="9" t="s">
        <v>58</v>
      </c>
      <c r="C67" s="11">
        <v>1650</v>
      </c>
      <c r="D67" s="17">
        <v>1700</v>
      </c>
    </row>
    <row r="68" spans="1:4" x14ac:dyDescent="0.25">
      <c r="A68" s="8">
        <v>14</v>
      </c>
      <c r="B68" s="9" t="s">
        <v>59</v>
      </c>
      <c r="C68" s="11">
        <v>0</v>
      </c>
      <c r="D68" s="17">
        <v>0</v>
      </c>
    </row>
    <row r="69" spans="1:4" x14ac:dyDescent="0.25">
      <c r="A69" s="8">
        <v>15</v>
      </c>
      <c r="B69" s="9" t="s">
        <v>60</v>
      </c>
      <c r="C69" s="11">
        <v>300</v>
      </c>
      <c r="D69" s="17">
        <v>50</v>
      </c>
    </row>
    <row r="70" spans="1:4" x14ac:dyDescent="0.25">
      <c r="A70" s="8">
        <v>16</v>
      </c>
      <c r="B70" s="9" t="s">
        <v>61</v>
      </c>
      <c r="C70" s="11">
        <v>1500</v>
      </c>
      <c r="D70" s="17">
        <v>1600</v>
      </c>
    </row>
    <row r="71" spans="1:4" x14ac:dyDescent="0.25">
      <c r="A71" s="8">
        <v>17</v>
      </c>
      <c r="B71" s="9" t="s">
        <v>62</v>
      </c>
      <c r="C71" s="11">
        <v>2200</v>
      </c>
      <c r="D71" s="17">
        <v>2500</v>
      </c>
    </row>
    <row r="72" spans="1:4" x14ac:dyDescent="0.25">
      <c r="A72" s="10">
        <v>18</v>
      </c>
      <c r="B72" s="9" t="s">
        <v>63</v>
      </c>
      <c r="C72" s="11">
        <v>500</v>
      </c>
      <c r="D72" s="17">
        <v>500</v>
      </c>
    </row>
    <row r="73" spans="1:4" x14ac:dyDescent="0.25">
      <c r="A73" s="8">
        <v>19</v>
      </c>
      <c r="B73" s="3" t="s">
        <v>64</v>
      </c>
      <c r="C73" s="11">
        <v>5000</v>
      </c>
      <c r="D73" s="17">
        <v>5000</v>
      </c>
    </row>
    <row r="74" spans="1:4" x14ac:dyDescent="0.25">
      <c r="A74" s="8">
        <v>20</v>
      </c>
      <c r="B74" s="9" t="s">
        <v>65</v>
      </c>
      <c r="C74" s="11">
        <v>1000</v>
      </c>
      <c r="D74" s="17">
        <v>2000</v>
      </c>
    </row>
    <row r="75" spans="1:4" x14ac:dyDescent="0.25">
      <c r="A75" s="8">
        <v>21</v>
      </c>
      <c r="B75" s="9" t="s">
        <v>66</v>
      </c>
      <c r="C75" s="11">
        <v>1500</v>
      </c>
      <c r="D75" s="17">
        <v>500</v>
      </c>
    </row>
    <row r="76" spans="1:4" x14ac:dyDescent="0.25">
      <c r="A76" s="8">
        <v>22</v>
      </c>
      <c r="B76" s="9" t="s">
        <v>67</v>
      </c>
      <c r="C76" s="11">
        <v>500</v>
      </c>
      <c r="D76" s="17">
        <v>500</v>
      </c>
    </row>
    <row r="77" spans="1:4" x14ac:dyDescent="0.25">
      <c r="A77" s="8">
        <v>23</v>
      </c>
      <c r="B77" s="9" t="s">
        <v>68</v>
      </c>
      <c r="C77" s="11">
        <v>0</v>
      </c>
      <c r="D77" s="17">
        <v>0</v>
      </c>
    </row>
    <row r="78" spans="1:4" x14ac:dyDescent="0.25">
      <c r="A78" s="8">
        <v>24</v>
      </c>
      <c r="B78" s="9" t="s">
        <v>69</v>
      </c>
      <c r="C78" s="11">
        <v>550</v>
      </c>
      <c r="D78" s="17">
        <v>500</v>
      </c>
    </row>
    <row r="79" spans="1:4" x14ac:dyDescent="0.25">
      <c r="A79" s="8">
        <v>25</v>
      </c>
      <c r="B79" s="9" t="s">
        <v>70</v>
      </c>
      <c r="C79" s="11">
        <v>6000</v>
      </c>
      <c r="D79" s="17">
        <v>6000</v>
      </c>
    </row>
    <row r="80" spans="1:4" x14ac:dyDescent="0.25">
      <c r="A80" s="8">
        <v>26</v>
      </c>
      <c r="B80" s="9" t="s">
        <v>71</v>
      </c>
      <c r="C80" s="11">
        <v>1500</v>
      </c>
      <c r="D80" s="17">
        <v>1000</v>
      </c>
    </row>
    <row r="81" spans="1:4" x14ac:dyDescent="0.25">
      <c r="A81" s="10">
        <v>27</v>
      </c>
      <c r="B81" s="9" t="s">
        <v>72</v>
      </c>
      <c r="C81" s="11">
        <v>480</v>
      </c>
      <c r="D81" s="17">
        <v>200</v>
      </c>
    </row>
    <row r="82" spans="1:4" x14ac:dyDescent="0.25">
      <c r="A82" s="8">
        <v>29</v>
      </c>
      <c r="B82" s="9" t="s">
        <v>73</v>
      </c>
      <c r="C82" s="11">
        <v>1000</v>
      </c>
      <c r="D82" s="17">
        <v>500</v>
      </c>
    </row>
    <row r="83" spans="1:4" x14ac:dyDescent="0.25">
      <c r="A83" s="8">
        <v>30</v>
      </c>
      <c r="B83" s="9" t="s">
        <v>74</v>
      </c>
      <c r="C83" s="11">
        <v>250</v>
      </c>
      <c r="D83" s="17">
        <v>0</v>
      </c>
    </row>
    <row r="84" spans="1:4" x14ac:dyDescent="0.25">
      <c r="A84" s="8">
        <v>31</v>
      </c>
      <c r="B84" s="9" t="s">
        <v>75</v>
      </c>
      <c r="C84" s="11">
        <v>2500</v>
      </c>
      <c r="D84" s="17">
        <v>3000</v>
      </c>
    </row>
    <row r="85" spans="1:4" x14ac:dyDescent="0.25">
      <c r="A85" s="8">
        <v>33</v>
      </c>
      <c r="B85" s="9" t="s">
        <v>76</v>
      </c>
      <c r="C85" s="11">
        <v>700</v>
      </c>
      <c r="D85" s="17">
        <v>700</v>
      </c>
    </row>
    <row r="86" spans="1:4" x14ac:dyDescent="0.25">
      <c r="A86" s="8">
        <v>34</v>
      </c>
      <c r="B86" s="9" t="s">
        <v>77</v>
      </c>
      <c r="C86" s="11">
        <v>1400</v>
      </c>
      <c r="D86" s="17">
        <v>500</v>
      </c>
    </row>
    <row r="87" spans="1:4" x14ac:dyDescent="0.25">
      <c r="A87" s="8">
        <v>35</v>
      </c>
      <c r="B87" s="13" t="s">
        <v>78</v>
      </c>
      <c r="C87" s="11">
        <v>5000</v>
      </c>
      <c r="D87" s="17">
        <v>5000</v>
      </c>
    </row>
    <row r="88" spans="1:4" x14ac:dyDescent="0.25">
      <c r="A88" s="8">
        <v>36</v>
      </c>
      <c r="B88" s="9" t="s">
        <v>79</v>
      </c>
      <c r="C88" s="11">
        <v>88</v>
      </c>
      <c r="D88" s="17">
        <v>90</v>
      </c>
    </row>
    <row r="89" spans="1:4" x14ac:dyDescent="0.25">
      <c r="A89" s="8">
        <v>56</v>
      </c>
      <c r="B89" s="9" t="s">
        <v>80</v>
      </c>
      <c r="C89" s="11">
        <v>200</v>
      </c>
      <c r="D89" s="17">
        <v>200</v>
      </c>
    </row>
    <row r="90" spans="1:4" x14ac:dyDescent="0.25">
      <c r="A90" s="8">
        <v>57</v>
      </c>
      <c r="B90" s="9" t="s">
        <v>81</v>
      </c>
      <c r="C90" s="11">
        <v>600</v>
      </c>
      <c r="D90" s="17">
        <v>600</v>
      </c>
    </row>
    <row r="91" spans="1:4" x14ac:dyDescent="0.25">
      <c r="A91" s="10">
        <v>58</v>
      </c>
      <c r="B91" s="9" t="s">
        <v>82</v>
      </c>
      <c r="C91" s="11">
        <v>0</v>
      </c>
      <c r="D91" s="17">
        <v>0</v>
      </c>
    </row>
    <row r="92" spans="1:4" x14ac:dyDescent="0.25">
      <c r="A92" s="8">
        <v>59</v>
      </c>
      <c r="B92" s="9" t="s">
        <v>83</v>
      </c>
      <c r="C92" s="11">
        <v>200</v>
      </c>
      <c r="D92" s="17">
        <v>200</v>
      </c>
    </row>
    <row r="93" spans="1:4" x14ac:dyDescent="0.25">
      <c r="A93" s="8">
        <v>60</v>
      </c>
      <c r="B93" s="9" t="s">
        <v>84</v>
      </c>
      <c r="C93" s="11">
        <v>2000</v>
      </c>
      <c r="D93" s="17">
        <v>2000</v>
      </c>
    </row>
    <row r="94" spans="1:4" x14ac:dyDescent="0.25">
      <c r="A94" s="8">
        <v>68</v>
      </c>
      <c r="B94" s="9" t="s">
        <v>85</v>
      </c>
      <c r="C94" s="11">
        <v>0</v>
      </c>
      <c r="D94" s="17">
        <v>0</v>
      </c>
    </row>
    <row r="95" spans="1:4" x14ac:dyDescent="0.25">
      <c r="A95" s="8" t="s">
        <v>22</v>
      </c>
      <c r="B95" s="13" t="s">
        <v>86</v>
      </c>
      <c r="C95" s="11">
        <v>850</v>
      </c>
      <c r="D95" s="17">
        <v>100</v>
      </c>
    </row>
    <row r="96" spans="1:4" x14ac:dyDescent="0.25">
      <c r="A96" s="8" t="s">
        <v>22</v>
      </c>
      <c r="B96" s="13" t="s">
        <v>87</v>
      </c>
      <c r="C96" s="11">
        <v>900</v>
      </c>
      <c r="D96" s="17">
        <v>0</v>
      </c>
    </row>
    <row r="97" spans="1:4" x14ac:dyDescent="0.25">
      <c r="A97" s="8" t="s">
        <v>22</v>
      </c>
      <c r="B97" s="13" t="s">
        <v>88</v>
      </c>
      <c r="C97" s="11">
        <v>300</v>
      </c>
      <c r="D97" s="17">
        <v>200</v>
      </c>
    </row>
    <row r="98" spans="1:4" x14ac:dyDescent="0.25">
      <c r="A98" s="8" t="s">
        <v>22</v>
      </c>
      <c r="B98" s="13" t="s">
        <v>89</v>
      </c>
      <c r="C98" s="11">
        <v>350</v>
      </c>
      <c r="D98" s="17">
        <v>500</v>
      </c>
    </row>
    <row r="99" spans="1:4" x14ac:dyDescent="0.25">
      <c r="A99" s="8" t="s">
        <v>22</v>
      </c>
      <c r="B99" s="13" t="s">
        <v>90</v>
      </c>
      <c r="C99" s="11">
        <v>110</v>
      </c>
      <c r="D99" s="17">
        <v>150</v>
      </c>
    </row>
    <row r="100" spans="1:4" x14ac:dyDescent="0.25">
      <c r="A100" s="8"/>
      <c r="B100" s="13"/>
      <c r="C100" s="11"/>
      <c r="D100" s="4"/>
    </row>
    <row r="101" spans="1:4" x14ac:dyDescent="0.25">
      <c r="A101" s="8"/>
      <c r="B101" s="3"/>
      <c r="C101" s="3"/>
      <c r="D101" s="4"/>
    </row>
    <row r="102" spans="1:4" x14ac:dyDescent="0.25">
      <c r="A102" s="15"/>
      <c r="B102" s="2" t="s">
        <v>91</v>
      </c>
      <c r="C102" s="6">
        <f>SUM(C62:C101)</f>
        <v>65328</v>
      </c>
      <c r="D102" s="18">
        <f>SUM(D62:D101)</f>
        <v>62590</v>
      </c>
    </row>
    <row r="103" spans="1:4" x14ac:dyDescent="0.25">
      <c r="A103" s="8"/>
      <c r="B103" s="3"/>
      <c r="C103" s="6"/>
      <c r="D103" s="4"/>
    </row>
    <row r="104" spans="1:4" x14ac:dyDescent="0.25">
      <c r="A104" s="8"/>
      <c r="B104" s="3"/>
      <c r="C104" s="6"/>
      <c r="D104" s="4"/>
    </row>
    <row r="105" spans="1:4" x14ac:dyDescent="0.25">
      <c r="A105" s="3"/>
      <c r="B105" s="2" t="s">
        <v>92</v>
      </c>
      <c r="C105" s="6" t="s">
        <v>96</v>
      </c>
      <c r="D105" s="4"/>
    </row>
    <row r="106" spans="1:4" x14ac:dyDescent="0.25">
      <c r="A106" s="9">
        <v>32</v>
      </c>
      <c r="B106" s="9" t="s">
        <v>93</v>
      </c>
      <c r="C106" s="11">
        <v>18568</v>
      </c>
      <c r="D106" s="17">
        <v>18568</v>
      </c>
    </row>
    <row r="107" spans="1:4" x14ac:dyDescent="0.25">
      <c r="A107" s="8"/>
      <c r="B107" s="3"/>
      <c r="C107" s="3"/>
      <c r="D107" s="4"/>
    </row>
    <row r="108" spans="1:4" x14ac:dyDescent="0.25">
      <c r="A108" s="15"/>
      <c r="B108" s="2" t="s">
        <v>94</v>
      </c>
      <c r="C108" s="6">
        <f>SUM(C106:C107)</f>
        <v>18568</v>
      </c>
      <c r="D108" s="4"/>
    </row>
    <row r="109" spans="1:4" x14ac:dyDescent="0.25">
      <c r="A109" s="8"/>
      <c r="B109" s="3"/>
      <c r="C109" s="6"/>
      <c r="D109" s="4"/>
    </row>
    <row r="110" spans="1:4" x14ac:dyDescent="0.25">
      <c r="A110" s="8"/>
      <c r="B110" s="3"/>
      <c r="C110" s="6"/>
      <c r="D110" s="4"/>
    </row>
    <row r="111" spans="1:4" x14ac:dyDescent="0.25">
      <c r="A111" s="8"/>
      <c r="B111" s="3"/>
      <c r="C111" s="6"/>
      <c r="D111" s="4"/>
    </row>
    <row r="112" spans="1:4" x14ac:dyDescent="0.25">
      <c r="A112" s="8"/>
      <c r="B112" s="3"/>
      <c r="C112" s="6"/>
      <c r="D112" s="4"/>
    </row>
    <row r="113" spans="1:4" x14ac:dyDescent="0.25">
      <c r="A113" s="8"/>
      <c r="B113" s="3"/>
      <c r="C113" s="6" t="s">
        <v>96</v>
      </c>
      <c r="D113" s="4"/>
    </row>
    <row r="114" spans="1:4" x14ac:dyDescent="0.25">
      <c r="A114" s="8"/>
      <c r="B114" s="3" t="s">
        <v>95</v>
      </c>
      <c r="C114" s="6">
        <f>SUM(C108+C102+C59+C40+C28+C17)</f>
        <v>129602</v>
      </c>
      <c r="D114" s="18">
        <v>114510</v>
      </c>
    </row>
    <row r="115" spans="1:4" x14ac:dyDescent="0.25">
      <c r="A115" s="3"/>
      <c r="B115" s="3"/>
      <c r="C115" s="5"/>
      <c r="D115" s="4"/>
    </row>
    <row r="116" spans="1:4" x14ac:dyDescent="0.25">
      <c r="A116" s="1"/>
      <c r="B116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27" sqref="B27"/>
    </sheetView>
  </sheetViews>
  <sheetFormatPr defaultRowHeight="15" x14ac:dyDescent="0.25"/>
  <cols>
    <col min="1" max="1" width="27.140625" customWidth="1"/>
    <col min="2" max="2" width="17.28515625" customWidth="1"/>
  </cols>
  <sheetData>
    <row r="1" spans="1:2" x14ac:dyDescent="0.25">
      <c r="A1" s="7" t="s">
        <v>107</v>
      </c>
      <c r="B1" s="4"/>
    </row>
    <row r="2" spans="1:2" x14ac:dyDescent="0.25">
      <c r="A2" s="4" t="s">
        <v>99</v>
      </c>
      <c r="B2" s="4" t="s">
        <v>100</v>
      </c>
    </row>
    <row r="3" spans="1:2" x14ac:dyDescent="0.25">
      <c r="A3" s="4"/>
      <c r="B3" s="4"/>
    </row>
    <row r="4" spans="1:2" x14ac:dyDescent="0.25">
      <c r="A4" s="4" t="s">
        <v>101</v>
      </c>
      <c r="B4" s="7">
        <v>85129</v>
      </c>
    </row>
    <row r="5" spans="1:2" x14ac:dyDescent="0.25">
      <c r="A5" s="4" t="s">
        <v>102</v>
      </c>
      <c r="B5" s="7">
        <v>7500</v>
      </c>
    </row>
    <row r="6" spans="1:2" x14ac:dyDescent="0.25">
      <c r="A6" s="4" t="s">
        <v>103</v>
      </c>
      <c r="B6" s="7">
        <v>8000</v>
      </c>
    </row>
    <row r="7" spans="1:2" x14ac:dyDescent="0.25">
      <c r="A7" s="4" t="s">
        <v>104</v>
      </c>
      <c r="B7" s="7">
        <v>5000</v>
      </c>
    </row>
    <row r="8" spans="1:2" x14ac:dyDescent="0.25">
      <c r="A8" s="4" t="s">
        <v>105</v>
      </c>
      <c r="B8" s="7">
        <v>8000</v>
      </c>
    </row>
    <row r="9" spans="1:2" x14ac:dyDescent="0.25">
      <c r="A9" s="4" t="s">
        <v>108</v>
      </c>
      <c r="B9" s="7">
        <v>300</v>
      </c>
    </row>
    <row r="10" spans="1:2" x14ac:dyDescent="0.25">
      <c r="A10" s="4"/>
      <c r="B10" s="7"/>
    </row>
    <row r="11" spans="1:2" x14ac:dyDescent="0.25">
      <c r="A11" s="4"/>
      <c r="B11" s="7">
        <f>SUM(B4:B10)</f>
        <v>113929</v>
      </c>
    </row>
    <row r="12" spans="1:2" x14ac:dyDescent="0.25">
      <c r="A12" s="4"/>
      <c r="B12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B42"/>
    </sheetView>
  </sheetViews>
  <sheetFormatPr defaultRowHeight="15" x14ac:dyDescent="0.25"/>
  <cols>
    <col min="1" max="1" width="27.7109375" customWidth="1"/>
    <col min="2" max="2" width="19.140625" customWidth="1"/>
    <col min="3" max="3" width="43" customWidth="1"/>
  </cols>
  <sheetData>
    <row r="1" spans="1:2" x14ac:dyDescent="0.25">
      <c r="A1" s="4"/>
      <c r="B1" s="4"/>
    </row>
    <row r="2" spans="1:2" x14ac:dyDescent="0.25">
      <c r="A2" s="4"/>
      <c r="B2" s="4"/>
    </row>
    <row r="3" spans="1:2" x14ac:dyDescent="0.25">
      <c r="A3" s="4"/>
      <c r="B3" s="7"/>
    </row>
    <row r="4" spans="1:2" x14ac:dyDescent="0.25">
      <c r="A4" s="4"/>
      <c r="B4" s="7"/>
    </row>
    <row r="5" spans="1:2" x14ac:dyDescent="0.25">
      <c r="A5" s="4"/>
      <c r="B5" s="7"/>
    </row>
    <row r="6" spans="1:2" x14ac:dyDescent="0.25">
      <c r="A6" s="4"/>
      <c r="B6" s="7"/>
    </row>
    <row r="7" spans="1:2" x14ac:dyDescent="0.25">
      <c r="A7" s="4"/>
      <c r="B7" s="7"/>
    </row>
    <row r="8" spans="1:2" x14ac:dyDescent="0.25">
      <c r="A8" s="4"/>
      <c r="B8" s="7"/>
    </row>
    <row r="9" spans="1:2" x14ac:dyDescent="0.25">
      <c r="A9" s="4"/>
      <c r="B9" s="7"/>
    </row>
    <row r="10" spans="1:2" x14ac:dyDescent="0.25">
      <c r="A10" s="4"/>
      <c r="B10" s="7"/>
    </row>
    <row r="11" spans="1:2" x14ac:dyDescent="0.25">
      <c r="A11" s="4"/>
      <c r="B11" s="7"/>
    </row>
    <row r="12" spans="1:2" x14ac:dyDescent="0.25">
      <c r="A12" s="4"/>
      <c r="B12" s="7"/>
    </row>
    <row r="13" spans="1:2" x14ac:dyDescent="0.25">
      <c r="A13" s="4"/>
      <c r="B13" s="4"/>
    </row>
    <row r="14" spans="1:2" x14ac:dyDescent="0.25">
      <c r="A14" s="4"/>
      <c r="B14" s="4"/>
    </row>
    <row r="15" spans="1:2" x14ac:dyDescent="0.25">
      <c r="A15" s="4"/>
      <c r="B15" s="7"/>
    </row>
    <row r="16" spans="1:2" x14ac:dyDescent="0.25">
      <c r="A16" s="4"/>
      <c r="B16" s="7"/>
    </row>
    <row r="17" spans="1:2" x14ac:dyDescent="0.25">
      <c r="A17" s="4"/>
      <c r="B17" s="7"/>
    </row>
    <row r="18" spans="1:2" x14ac:dyDescent="0.25">
      <c r="A18" s="4"/>
      <c r="B18" s="7"/>
    </row>
    <row r="19" spans="1:2" x14ac:dyDescent="0.25">
      <c r="A19" s="4"/>
      <c r="B19" s="7"/>
    </row>
    <row r="20" spans="1:2" x14ac:dyDescent="0.25">
      <c r="A20" s="4"/>
      <c r="B20" s="7"/>
    </row>
    <row r="21" spans="1:2" x14ac:dyDescent="0.25">
      <c r="A21" s="4"/>
      <c r="B21" s="7"/>
    </row>
    <row r="22" spans="1:2" x14ac:dyDescent="0.25">
      <c r="A22" s="4"/>
      <c r="B22" s="7"/>
    </row>
    <row r="23" spans="1:2" x14ac:dyDescent="0.25">
      <c r="A23" s="4"/>
      <c r="B23" s="7"/>
    </row>
    <row r="24" spans="1:2" x14ac:dyDescent="0.25">
      <c r="A24" s="4"/>
      <c r="B24" s="4"/>
    </row>
    <row r="25" spans="1:2" x14ac:dyDescent="0.25">
      <c r="A25" s="4"/>
      <c r="B25" s="4"/>
    </row>
    <row r="26" spans="1:2" x14ac:dyDescent="0.25">
      <c r="A26" s="4"/>
      <c r="B26" s="7"/>
    </row>
    <row r="27" spans="1:2" x14ac:dyDescent="0.25">
      <c r="A27" s="4"/>
      <c r="B27" s="7"/>
    </row>
    <row r="28" spans="1:2" x14ac:dyDescent="0.25">
      <c r="A28" s="4"/>
      <c r="B28" s="7"/>
    </row>
    <row r="29" spans="1:2" x14ac:dyDescent="0.25">
      <c r="A29" s="4"/>
      <c r="B29" s="7"/>
    </row>
    <row r="30" spans="1:2" x14ac:dyDescent="0.25">
      <c r="A30" s="4"/>
      <c r="B30" s="7"/>
    </row>
    <row r="31" spans="1:2" x14ac:dyDescent="0.25">
      <c r="A31" s="4"/>
      <c r="B31" s="7"/>
    </row>
    <row r="32" spans="1:2" x14ac:dyDescent="0.25">
      <c r="A32" s="4"/>
      <c r="B32" s="4"/>
    </row>
    <row r="33" spans="1:3" x14ac:dyDescent="0.25">
      <c r="A33" s="4"/>
      <c r="B33" s="4"/>
    </row>
    <row r="34" spans="1:3" x14ac:dyDescent="0.25">
      <c r="A34" s="4"/>
      <c r="B34" s="4"/>
    </row>
    <row r="35" spans="1:3" x14ac:dyDescent="0.25">
      <c r="A35" s="4"/>
      <c r="B35" s="4"/>
    </row>
    <row r="36" spans="1:3" x14ac:dyDescent="0.25">
      <c r="A36" s="4"/>
      <c r="B36" s="4"/>
    </row>
    <row r="37" spans="1:3" x14ac:dyDescent="0.25">
      <c r="A37" s="4"/>
      <c r="B37" s="4"/>
    </row>
    <row r="38" spans="1:3" x14ac:dyDescent="0.25">
      <c r="A38" s="4"/>
      <c r="B38" s="4"/>
    </row>
    <row r="39" spans="1:3" x14ac:dyDescent="0.25">
      <c r="A39" s="4"/>
      <c r="B39" s="4"/>
    </row>
    <row r="40" spans="1:3" x14ac:dyDescent="0.25">
      <c r="A40" s="4"/>
      <c r="B40" s="4"/>
    </row>
    <row r="41" spans="1:3" x14ac:dyDescent="0.25">
      <c r="A41" s="4"/>
      <c r="B41" s="4"/>
    </row>
    <row r="42" spans="1:3" x14ac:dyDescent="0.25">
      <c r="A42" s="4"/>
      <c r="B42" s="4"/>
      <c r="C42" t="s">
        <v>106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SandgatePC</dc:creator>
  <cp:lastModifiedBy>SandgatePC</cp:lastModifiedBy>
  <cp:lastPrinted>2022-01-11T10:39:23Z</cp:lastPrinted>
  <dcterms:created xsi:type="dcterms:W3CDTF">2021-12-23T12:24:05Z</dcterms:created>
  <dcterms:modified xsi:type="dcterms:W3CDTF">2022-01-11T10:41:58Z</dcterms:modified>
</cp:coreProperties>
</file>