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91"/>
  </bookViews>
  <sheets>
    <sheet name="Sheet1" sheetId="1" r:id="rId1"/>
    <sheet name="Sheet2" sheetId="2" r:id="rId2"/>
    <sheet name="Sheet3" sheetId="3" r:id="rId3"/>
  </sheets>
  <calcPr calcId="145621" iterateDelta="1E-4"/>
</workbook>
</file>

<file path=xl/calcChain.xml><?xml version="1.0" encoding="utf-8"?>
<calcChain xmlns="http://schemas.openxmlformats.org/spreadsheetml/2006/main">
  <c r="J27" i="1" l="1"/>
  <c r="F27" i="1" l="1"/>
  <c r="E27" i="1"/>
  <c r="D27" i="1"/>
  <c r="H27" i="1" l="1"/>
  <c r="C27" i="1"/>
  <c r="J5" i="1"/>
  <c r="H5" i="1"/>
  <c r="F5" i="1"/>
  <c r="E5" i="1"/>
  <c r="D5" i="1"/>
  <c r="C5" i="1"/>
  <c r="D39" i="1" l="1"/>
  <c r="F39" i="1"/>
  <c r="C39" i="1"/>
  <c r="E39" i="1"/>
  <c r="J39" i="1"/>
  <c r="H39" i="1"/>
</calcChain>
</file>

<file path=xl/sharedStrings.xml><?xml version="1.0" encoding="utf-8"?>
<sst xmlns="http://schemas.openxmlformats.org/spreadsheetml/2006/main" count="51" uniqueCount="43">
  <si>
    <t>Sandgate PC Income</t>
  </si>
  <si>
    <t>Precept</t>
  </si>
  <si>
    <t>SUB TOTAL (7)</t>
  </si>
  <si>
    <t>Total Other Receipts</t>
  </si>
  <si>
    <t>PWLB Investment Interest Received</t>
  </si>
  <si>
    <t>Summer Reading Challenge Craft</t>
  </si>
  <si>
    <t>KCC Library Refund - Property Element</t>
  </si>
  <si>
    <t>Fremantle Park Dowry</t>
  </si>
  <si>
    <t>The Boat House Rent Payments</t>
  </si>
  <si>
    <t>FHDC Small Business Grant</t>
  </si>
  <si>
    <t>KCC Library Refund -  Non Property Element</t>
  </si>
  <si>
    <t>Insurance Claim</t>
  </si>
  <si>
    <t>TBA</t>
  </si>
  <si>
    <t>Use of Library as Polling station</t>
  </si>
  <si>
    <t>PWLB Capital Withdrawn to fund Loan repayment</t>
  </si>
  <si>
    <t>SUB TOTAL (8)</t>
  </si>
  <si>
    <t>Budgeted</t>
  </si>
  <si>
    <t>Actual</t>
  </si>
  <si>
    <t>Forecast</t>
  </si>
  <si>
    <t>TOTAL</t>
  </si>
  <si>
    <t>Variance</t>
  </si>
  <si>
    <t>Proposed Budget</t>
  </si>
  <si>
    <t>TOTAL Budget (1)</t>
  </si>
  <si>
    <t>April - October</t>
  </si>
  <si>
    <t>November - March</t>
  </si>
  <si>
    <t>CCTV Grant FHDC</t>
  </si>
  <si>
    <t>Plus 2%</t>
  </si>
  <si>
    <t>CCTV Grant Sandgate Society</t>
  </si>
  <si>
    <t>Library Income</t>
  </si>
  <si>
    <t>Same as prior year</t>
  </si>
  <si>
    <t>Current years budget included £20k Major projects carry forward</t>
  </si>
  <si>
    <t>Current years budget included funded from general fund b/f</t>
  </si>
  <si>
    <t>Same again this year?</t>
  </si>
  <si>
    <t>Possible we might get a little something here but…..</t>
  </si>
  <si>
    <t>For discussion only</t>
  </si>
  <si>
    <t>Same as last year but income may reduce when we reduce energy costs mid next year</t>
  </si>
  <si>
    <t>Same as last year - agreement says we should get something cost of living on wages</t>
  </si>
  <si>
    <t>Sir John Moore Memorial Rental Income</t>
  </si>
  <si>
    <t>Current years budget included this within a PWLB calculation at the bottom of the budget</t>
  </si>
  <si>
    <t>Increase £1k per annual increase.</t>
  </si>
  <si>
    <t>Transfer from Fremantle Reserve</t>
  </si>
  <si>
    <t>Transfer from General Reserve for Twinning</t>
  </si>
  <si>
    <t>Transfer from General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</si>
</sst>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-809]#,##0;\-[$£-809]#,##0"/>
  </numFmts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3">
    <xf numFmtId="0" fontId="0" fillId="0" borderId="0" xfId="0"/>
    <xf numFmtId="0" fontId="2" fillId="0" borderId="0" xfId="1" applyFont="1">
      <alignment vertical="top"/>
    </xf>
    <xf numFmtId="0" fontId="1" fillId="0" borderId="0" xfId="1">
      <alignment vertical="top"/>
    </xf>
    <xf numFmtId="164" fontId="2" fillId="0" borderId="0" xfId="1" applyNumberFormat="1" applyFont="1">
      <alignment vertical="top"/>
    </xf>
    <xf numFmtId="1" fontId="1" fillId="0" borderId="0" xfId="1" applyNumberFormat="1">
      <alignment vertical="top"/>
    </xf>
    <xf numFmtId="164" fontId="1" fillId="0" borderId="0" xfId="1" applyNumberFormat="1" applyFont="1">
      <alignment vertical="top"/>
    </xf>
    <xf numFmtId="1" fontId="2" fillId="0" borderId="0" xfId="1" applyNumberFormat="1" applyFont="1">
      <alignment vertical="top"/>
    </xf>
    <xf numFmtId="3" fontId="2" fillId="0" borderId="0" xfId="1" applyNumberFormat="1" applyFont="1">
      <alignment vertical="top"/>
    </xf>
    <xf numFmtId="164" fontId="3" fillId="0" borderId="0" xfId="1" applyNumberFormat="1" applyFont="1">
      <alignment vertical="top"/>
    </xf>
    <xf numFmtId="164" fontId="4" fillId="0" borderId="0" xfId="1" applyNumberFormat="1" applyFont="1">
      <alignment vertical="top"/>
    </xf>
    <xf numFmtId="0" fontId="5" fillId="0" borderId="0" xfId="0" applyFont="1"/>
    <xf numFmtId="0" fontId="6" fillId="0" borderId="0" xfId="1" applyFont="1">
      <alignment vertical="top"/>
    </xf>
    <xf numFmtId="9" fontId="4" fillId="0" borderId="0" xfId="1" applyNumberFormat="1" applyFont="1">
      <alignment vertical="top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activeCell="J31" sqref="J31"/>
    </sheetView>
  </sheetViews>
  <sheetFormatPr defaultRowHeight="15" x14ac:dyDescent="0.25"/>
  <cols>
    <col min="1" max="1" width="8.7109375"/>
    <col min="2" max="2" width="41.85546875"/>
    <col min="3" max="3" width="10.140625"/>
    <col min="4" max="4" width="29.7109375" customWidth="1"/>
    <col min="5" max="5" width="26.140625" customWidth="1"/>
    <col min="6" max="9" width="8.7109375"/>
    <col min="10" max="10" width="18.7109375" customWidth="1"/>
    <col min="11" max="11" width="8.7109375"/>
    <col min="12" max="12" width="65.7109375"/>
    <col min="13" max="1025" width="8.7109375"/>
  </cols>
  <sheetData>
    <row r="1" spans="1:12" x14ac:dyDescent="0.25">
      <c r="A1" s="1" t="s">
        <v>0</v>
      </c>
      <c r="B1" s="2"/>
      <c r="C1" s="3"/>
      <c r="D1" s="3" t="s">
        <v>23</v>
      </c>
      <c r="E1" s="3" t="s">
        <v>24</v>
      </c>
      <c r="F1" s="3"/>
      <c r="G1" s="3"/>
      <c r="H1" s="3"/>
      <c r="I1" s="2"/>
      <c r="J1" s="3"/>
      <c r="K1" s="3"/>
      <c r="L1" s="2"/>
    </row>
    <row r="2" spans="1:12" x14ac:dyDescent="0.25">
      <c r="A2" s="4"/>
      <c r="B2" s="2"/>
      <c r="C2" s="3" t="s">
        <v>16</v>
      </c>
      <c r="D2" s="3" t="s">
        <v>17</v>
      </c>
      <c r="E2" s="3" t="s">
        <v>18</v>
      </c>
      <c r="F2" s="3" t="s">
        <v>19</v>
      </c>
      <c r="G2" s="3"/>
      <c r="H2" s="3" t="s">
        <v>20</v>
      </c>
      <c r="I2" s="2"/>
      <c r="J2" s="3" t="s">
        <v>21</v>
      </c>
      <c r="K2" s="3"/>
      <c r="L2" s="2"/>
    </row>
    <row r="3" spans="1:12" x14ac:dyDescent="0.25">
      <c r="A3" s="4">
        <v>62</v>
      </c>
      <c r="B3" s="1" t="s">
        <v>1</v>
      </c>
      <c r="C3" s="5">
        <v>0</v>
      </c>
      <c r="D3" s="5">
        <v>81063</v>
      </c>
      <c r="E3" s="5">
        <v>0</v>
      </c>
      <c r="F3" s="9">
        <v>81063</v>
      </c>
      <c r="G3" s="5"/>
      <c r="H3" s="3">
        <v>0</v>
      </c>
      <c r="I3" s="2"/>
      <c r="J3" s="3">
        <v>80625</v>
      </c>
      <c r="K3" s="3"/>
      <c r="L3" s="12" t="s">
        <v>26</v>
      </c>
    </row>
    <row r="4" spans="1:12" x14ac:dyDescent="0.25">
      <c r="A4" s="4"/>
      <c r="B4" s="2"/>
      <c r="C4" s="3"/>
      <c r="D4" s="3"/>
      <c r="E4" s="3"/>
      <c r="F4" s="3"/>
      <c r="G4" s="3"/>
      <c r="H4" s="3"/>
      <c r="I4" s="2"/>
      <c r="J4" s="3"/>
      <c r="K4" s="3"/>
      <c r="L4" s="2"/>
    </row>
    <row r="5" spans="1:12" x14ac:dyDescent="0.25">
      <c r="A5" s="4"/>
      <c r="B5" s="1" t="s">
        <v>2</v>
      </c>
      <c r="C5" s="3">
        <f>SUM(C3:C4)</f>
        <v>0</v>
      </c>
      <c r="D5" s="3">
        <f>SUM(D3:D4)</f>
        <v>81063</v>
      </c>
      <c r="E5" s="3">
        <f>SUM(E3:E4)</f>
        <v>0</v>
      </c>
      <c r="F5" s="3">
        <f>SUM(F3:F4)</f>
        <v>81063</v>
      </c>
      <c r="G5" s="3"/>
      <c r="H5" s="3">
        <f>SUM(H3:H4)</f>
        <v>0</v>
      </c>
      <c r="I5" s="3"/>
      <c r="J5" s="3">
        <f>SUM(J3:J4)</f>
        <v>80625</v>
      </c>
      <c r="K5" s="3"/>
      <c r="L5" s="2"/>
    </row>
    <row r="6" spans="1:12" x14ac:dyDescent="0.25">
      <c r="A6" s="4"/>
      <c r="B6" s="2"/>
      <c r="C6" s="3"/>
      <c r="D6" s="3"/>
      <c r="E6" s="3"/>
      <c r="F6" s="3"/>
      <c r="G6" s="3"/>
      <c r="H6" s="3"/>
      <c r="I6" s="2"/>
      <c r="J6" s="3"/>
      <c r="K6" s="3"/>
      <c r="L6" s="2"/>
    </row>
    <row r="7" spans="1:12" x14ac:dyDescent="0.25">
      <c r="A7" s="4"/>
      <c r="B7" s="2"/>
      <c r="C7" s="3"/>
      <c r="D7" s="3"/>
      <c r="E7" s="3"/>
      <c r="F7" s="3"/>
      <c r="G7" s="3"/>
      <c r="H7" s="3"/>
      <c r="I7" s="2"/>
      <c r="J7" s="3"/>
      <c r="K7" s="3"/>
      <c r="L7" s="2"/>
    </row>
    <row r="8" spans="1:12" x14ac:dyDescent="0.25">
      <c r="A8" s="4"/>
      <c r="B8" s="1" t="s">
        <v>3</v>
      </c>
      <c r="C8" s="3"/>
      <c r="D8" s="3"/>
      <c r="E8" s="3"/>
      <c r="F8" s="3"/>
      <c r="G8" s="3"/>
      <c r="H8" s="3"/>
      <c r="I8" s="2"/>
      <c r="J8" s="3"/>
      <c r="K8" s="3"/>
      <c r="L8" s="2"/>
    </row>
    <row r="9" spans="1:12" x14ac:dyDescent="0.25">
      <c r="A9" s="4"/>
      <c r="B9" s="2"/>
      <c r="C9" s="3"/>
      <c r="D9" s="3"/>
      <c r="E9" s="3"/>
      <c r="F9" s="3"/>
      <c r="G9" s="3"/>
      <c r="H9" s="3"/>
      <c r="I9" s="2"/>
      <c r="J9" s="3"/>
      <c r="K9" s="3"/>
      <c r="L9" s="2"/>
    </row>
    <row r="10" spans="1:12" x14ac:dyDescent="0.25">
      <c r="A10" s="4">
        <v>61</v>
      </c>
      <c r="B10" s="2" t="s">
        <v>4</v>
      </c>
      <c r="C10" s="3"/>
      <c r="D10" s="5">
        <v>2458</v>
      </c>
      <c r="E10" s="5">
        <v>1345</v>
      </c>
      <c r="F10" s="9">
        <v>3803</v>
      </c>
      <c r="G10" s="5"/>
      <c r="H10" s="5"/>
      <c r="I10" s="5"/>
      <c r="J10" s="9">
        <v>2000</v>
      </c>
      <c r="K10" s="3"/>
      <c r="L10" s="11" t="s">
        <v>38</v>
      </c>
    </row>
    <row r="11" spans="1:12" x14ac:dyDescent="0.25">
      <c r="A11" s="4">
        <v>63</v>
      </c>
      <c r="B11" s="2" t="s">
        <v>5</v>
      </c>
      <c r="C11" s="3"/>
      <c r="D11" s="5">
        <v>350</v>
      </c>
      <c r="E11" s="5">
        <v>0</v>
      </c>
      <c r="F11" s="9">
        <v>350</v>
      </c>
      <c r="G11" s="5"/>
      <c r="H11" s="5"/>
      <c r="I11" s="5"/>
      <c r="J11" s="9">
        <v>350</v>
      </c>
      <c r="K11" s="3"/>
      <c r="L11" s="11" t="s">
        <v>32</v>
      </c>
    </row>
    <row r="12" spans="1:12" x14ac:dyDescent="0.25">
      <c r="A12" s="4">
        <v>64</v>
      </c>
      <c r="B12" s="2" t="s">
        <v>6</v>
      </c>
      <c r="C12" s="3">
        <v>6250</v>
      </c>
      <c r="D12" s="5">
        <v>1527</v>
      </c>
      <c r="E12" s="5">
        <v>4700</v>
      </c>
      <c r="F12" s="9">
        <v>6227</v>
      </c>
      <c r="G12" s="5"/>
      <c r="H12" s="5"/>
      <c r="I12" s="5"/>
      <c r="J12" s="9">
        <v>6250</v>
      </c>
      <c r="K12" s="3"/>
      <c r="L12" s="11" t="s">
        <v>35</v>
      </c>
    </row>
    <row r="13" spans="1:12" x14ac:dyDescent="0.25">
      <c r="A13" s="4">
        <v>65</v>
      </c>
      <c r="B13" s="2" t="s">
        <v>7</v>
      </c>
      <c r="C13" s="3">
        <v>0</v>
      </c>
      <c r="D13" s="5">
        <v>6175</v>
      </c>
      <c r="E13" s="5">
        <v>0</v>
      </c>
      <c r="F13" s="9">
        <v>6175</v>
      </c>
      <c r="G13" s="5"/>
      <c r="H13" s="5"/>
      <c r="I13" s="5"/>
      <c r="J13" s="9">
        <v>0</v>
      </c>
      <c r="K13" s="3"/>
      <c r="L13" s="11" t="s">
        <v>33</v>
      </c>
    </row>
    <row r="14" spans="1:12" x14ac:dyDescent="0.25">
      <c r="A14" s="4">
        <v>67</v>
      </c>
      <c r="B14" s="2" t="s">
        <v>8</v>
      </c>
      <c r="C14" s="3">
        <v>6500</v>
      </c>
      <c r="D14" s="5">
        <v>3250</v>
      </c>
      <c r="E14" s="5">
        <v>3250</v>
      </c>
      <c r="F14" s="9">
        <v>6500</v>
      </c>
      <c r="G14" s="5"/>
      <c r="H14" s="5"/>
      <c r="I14" s="5"/>
      <c r="J14" s="9">
        <v>7500</v>
      </c>
      <c r="K14" s="3"/>
      <c r="L14" s="11" t="s">
        <v>39</v>
      </c>
    </row>
    <row r="15" spans="1:12" x14ac:dyDescent="0.25">
      <c r="A15" s="4">
        <v>78</v>
      </c>
      <c r="B15" s="2" t="s">
        <v>9</v>
      </c>
      <c r="C15" s="3">
        <v>0</v>
      </c>
      <c r="D15" s="5">
        <v>10000</v>
      </c>
      <c r="E15" s="5">
        <v>0</v>
      </c>
      <c r="F15" s="9">
        <v>10000</v>
      </c>
      <c r="G15" s="5"/>
      <c r="H15" s="5"/>
      <c r="I15" s="5"/>
      <c r="J15" s="9">
        <v>0</v>
      </c>
      <c r="K15" s="3"/>
      <c r="L15" s="2"/>
    </row>
    <row r="16" spans="1:12" x14ac:dyDescent="0.25">
      <c r="A16" s="4">
        <v>79</v>
      </c>
      <c r="B16" s="2" t="s">
        <v>10</v>
      </c>
      <c r="C16" s="3">
        <v>8250</v>
      </c>
      <c r="D16" s="5">
        <v>2062</v>
      </c>
      <c r="E16" s="5">
        <v>6186</v>
      </c>
      <c r="F16" s="9">
        <v>8248</v>
      </c>
      <c r="G16" s="5"/>
      <c r="H16" s="5"/>
      <c r="I16" s="5"/>
      <c r="J16" s="9">
        <v>8250</v>
      </c>
      <c r="K16" s="3"/>
      <c r="L16" s="11" t="s">
        <v>36</v>
      </c>
    </row>
    <row r="17" spans="1:12" x14ac:dyDescent="0.25">
      <c r="A17" s="4">
        <v>81</v>
      </c>
      <c r="B17" s="2" t="s">
        <v>11</v>
      </c>
      <c r="C17" s="3">
        <v>0</v>
      </c>
      <c r="D17" s="5">
        <v>5561</v>
      </c>
      <c r="E17" s="5"/>
      <c r="F17" s="9">
        <v>5561</v>
      </c>
      <c r="G17" s="5"/>
      <c r="H17" s="5"/>
      <c r="I17" s="5"/>
      <c r="J17" s="9">
        <v>0</v>
      </c>
      <c r="K17" s="3"/>
    </row>
    <row r="18" spans="1:12" x14ac:dyDescent="0.25">
      <c r="A18" s="4" t="s">
        <v>12</v>
      </c>
      <c r="B18" s="2" t="s">
        <v>40</v>
      </c>
      <c r="C18" s="3">
        <v>0</v>
      </c>
      <c r="D18" s="5">
        <v>3250</v>
      </c>
      <c r="E18" s="5">
        <v>0</v>
      </c>
      <c r="F18" s="9">
        <v>3250</v>
      </c>
      <c r="G18" s="5"/>
      <c r="H18" s="5"/>
      <c r="I18" s="5"/>
      <c r="J18" s="9">
        <v>3250</v>
      </c>
      <c r="K18" s="3"/>
    </row>
    <row r="19" spans="1:12" x14ac:dyDescent="0.25">
      <c r="A19" s="4" t="s">
        <v>12</v>
      </c>
      <c r="B19" s="2" t="s">
        <v>41</v>
      </c>
      <c r="C19" s="3">
        <v>0</v>
      </c>
      <c r="D19" s="5">
        <v>0</v>
      </c>
      <c r="E19" s="5">
        <v>0</v>
      </c>
      <c r="F19" s="9">
        <v>0</v>
      </c>
      <c r="G19" s="5"/>
      <c r="H19" s="5"/>
      <c r="I19" s="5"/>
      <c r="J19" s="9">
        <v>1400</v>
      </c>
      <c r="K19" s="3"/>
    </row>
    <row r="20" spans="1:12" x14ac:dyDescent="0.25">
      <c r="A20" s="4" t="s">
        <v>12</v>
      </c>
      <c r="B20" s="2" t="s">
        <v>37</v>
      </c>
      <c r="C20" s="3">
        <v>0</v>
      </c>
      <c r="D20" s="5">
        <v>0</v>
      </c>
      <c r="E20" s="5">
        <v>0</v>
      </c>
      <c r="F20" s="9">
        <v>0</v>
      </c>
      <c r="G20" s="5"/>
      <c r="H20" s="5"/>
      <c r="I20" s="5"/>
      <c r="J20" s="9">
        <v>0</v>
      </c>
      <c r="K20" s="3"/>
      <c r="L20" s="10" t="s">
        <v>34</v>
      </c>
    </row>
    <row r="21" spans="1:12" x14ac:dyDescent="0.25">
      <c r="A21" s="4" t="s">
        <v>12</v>
      </c>
      <c r="B21" s="2" t="s">
        <v>28</v>
      </c>
      <c r="C21" s="3">
        <v>1300</v>
      </c>
      <c r="D21" s="5">
        <v>0</v>
      </c>
      <c r="E21" s="5">
        <v>0</v>
      </c>
      <c r="F21" s="9">
        <v>0</v>
      </c>
      <c r="G21" s="5"/>
      <c r="H21" s="5"/>
      <c r="I21" s="5"/>
      <c r="J21" s="9">
        <v>1300</v>
      </c>
      <c r="K21" s="3"/>
      <c r="L21" s="10" t="s">
        <v>29</v>
      </c>
    </row>
    <row r="22" spans="1:12" x14ac:dyDescent="0.25">
      <c r="A22" s="4" t="s">
        <v>12</v>
      </c>
      <c r="B22" s="2" t="s">
        <v>27</v>
      </c>
      <c r="C22" s="3"/>
      <c r="D22" s="5">
        <v>0</v>
      </c>
      <c r="E22" s="5">
        <v>1500</v>
      </c>
      <c r="F22" s="9">
        <v>1500</v>
      </c>
      <c r="G22" s="5"/>
      <c r="H22" s="5"/>
      <c r="I22" s="5"/>
      <c r="J22" s="9">
        <v>0</v>
      </c>
      <c r="K22" s="3"/>
    </row>
    <row r="23" spans="1:12" x14ac:dyDescent="0.25">
      <c r="A23" s="4" t="s">
        <v>12</v>
      </c>
      <c r="B23" s="2" t="s">
        <v>25</v>
      </c>
      <c r="C23" s="3"/>
      <c r="D23" s="5">
        <v>0</v>
      </c>
      <c r="E23" s="5">
        <v>3500</v>
      </c>
      <c r="F23" s="9">
        <v>3500</v>
      </c>
      <c r="G23" s="5"/>
      <c r="H23" s="5"/>
      <c r="I23" s="5"/>
      <c r="J23" s="9">
        <v>0</v>
      </c>
      <c r="K23" s="3"/>
    </row>
    <row r="24" spans="1:12" x14ac:dyDescent="0.25">
      <c r="A24" s="4" t="s">
        <v>12</v>
      </c>
      <c r="B24" s="2" t="s">
        <v>13</v>
      </c>
      <c r="C24" s="3"/>
      <c r="D24" s="5">
        <v>0</v>
      </c>
      <c r="E24" s="5">
        <v>0</v>
      </c>
      <c r="F24" s="9">
        <v>0</v>
      </c>
      <c r="G24" s="5"/>
      <c r="H24" s="5"/>
      <c r="I24" s="5"/>
      <c r="J24" s="9">
        <v>350</v>
      </c>
      <c r="K24" s="3"/>
    </row>
    <row r="25" spans="1:12" x14ac:dyDescent="0.25">
      <c r="A25" s="4" t="s">
        <v>12</v>
      </c>
      <c r="B25" s="2" t="s">
        <v>14</v>
      </c>
      <c r="C25" s="3"/>
      <c r="D25" s="8">
        <v>0</v>
      </c>
      <c r="E25" s="8">
        <v>0</v>
      </c>
      <c r="F25" s="3">
        <v>0</v>
      </c>
      <c r="G25" s="3"/>
      <c r="H25" s="3"/>
      <c r="I25" s="2"/>
      <c r="J25" s="3">
        <v>16568</v>
      </c>
      <c r="K25" s="3"/>
    </row>
    <row r="26" spans="1:12" x14ac:dyDescent="0.25">
      <c r="A26" s="4" t="s">
        <v>12</v>
      </c>
      <c r="B26" s="2" t="s">
        <v>42</v>
      </c>
      <c r="C26" s="3"/>
      <c r="D26" s="8">
        <v>0</v>
      </c>
      <c r="E26" s="8">
        <v>0</v>
      </c>
      <c r="F26" s="3">
        <v>0</v>
      </c>
      <c r="G26" s="3"/>
      <c r="H26" s="3"/>
      <c r="I26" s="2"/>
      <c r="J26" s="3">
        <v>1667</v>
      </c>
      <c r="K26" s="3"/>
    </row>
    <row r="27" spans="1:12" x14ac:dyDescent="0.25">
      <c r="A27" s="4"/>
      <c r="B27" s="1" t="s">
        <v>15</v>
      </c>
      <c r="C27" s="3">
        <f>SUM(C10:C25)</f>
        <v>22300</v>
      </c>
      <c r="D27" s="3">
        <f>SUM(D10:D26)</f>
        <v>34633</v>
      </c>
      <c r="E27" s="3">
        <f>SUM(E10:E26)</f>
        <v>20481</v>
      </c>
      <c r="F27" s="3">
        <f>SUM(F10:F26)</f>
        <v>55114</v>
      </c>
      <c r="G27" s="3"/>
      <c r="H27" s="3">
        <f>SUM(H10:H25)</f>
        <v>0</v>
      </c>
      <c r="I27" s="2"/>
      <c r="J27" s="3">
        <f>SUM(J10:J26)</f>
        <v>48885</v>
      </c>
      <c r="K27" s="3"/>
    </row>
    <row r="28" spans="1:12" x14ac:dyDescent="0.25">
      <c r="A28" s="4"/>
      <c r="B28" s="2"/>
      <c r="C28" s="3"/>
      <c r="D28" s="3"/>
      <c r="E28" s="3"/>
      <c r="F28" s="3"/>
      <c r="G28" s="3"/>
      <c r="H28" s="3"/>
      <c r="I28" s="2"/>
      <c r="J28" s="3"/>
      <c r="K28" s="3"/>
    </row>
    <row r="29" spans="1:12" x14ac:dyDescent="0.25">
      <c r="A29" s="4"/>
      <c r="B29" s="2"/>
      <c r="C29" s="3"/>
      <c r="D29" s="3"/>
      <c r="E29" s="3"/>
      <c r="F29" s="3"/>
      <c r="G29" s="3"/>
      <c r="H29" s="3"/>
      <c r="I29" s="2"/>
      <c r="J29" s="3"/>
      <c r="K29" s="3"/>
    </row>
    <row r="30" spans="1:12" x14ac:dyDescent="0.25">
      <c r="A30" s="4"/>
      <c r="B30" s="2"/>
      <c r="C30" s="3"/>
      <c r="D30" s="3"/>
      <c r="E30" s="3"/>
      <c r="F30" s="3"/>
      <c r="G30" s="3"/>
      <c r="H30" s="3"/>
      <c r="I30" s="2"/>
      <c r="J30" s="3"/>
      <c r="K30" s="3"/>
      <c r="L30" s="10" t="s">
        <v>30</v>
      </c>
    </row>
    <row r="31" spans="1:12" x14ac:dyDescent="0.25">
      <c r="A31" s="6"/>
      <c r="B31" s="2"/>
      <c r="C31" s="3"/>
      <c r="D31" s="3"/>
      <c r="E31" s="3"/>
      <c r="F31" s="3"/>
      <c r="G31" s="3"/>
      <c r="H31" s="3"/>
      <c r="I31" s="2"/>
      <c r="J31" s="3"/>
      <c r="K31" s="3"/>
      <c r="L31" s="10" t="s">
        <v>31</v>
      </c>
    </row>
    <row r="32" spans="1:12" x14ac:dyDescent="0.25">
      <c r="A32" s="4"/>
      <c r="B32" s="2"/>
      <c r="C32" s="3"/>
      <c r="D32" s="3"/>
      <c r="E32" s="3"/>
      <c r="F32" s="3"/>
      <c r="G32" s="3"/>
      <c r="H32" s="3"/>
      <c r="I32" s="2"/>
      <c r="J32" s="3"/>
      <c r="K32" s="3"/>
    </row>
    <row r="33" spans="1:11" x14ac:dyDescent="0.25">
      <c r="A33" s="4"/>
      <c r="B33" s="2"/>
      <c r="C33" s="3"/>
      <c r="D33" s="3"/>
      <c r="E33" s="3"/>
      <c r="F33" s="3"/>
      <c r="G33" s="3"/>
      <c r="H33" s="3"/>
      <c r="I33" s="2"/>
      <c r="J33" s="3"/>
      <c r="K33" s="3"/>
    </row>
    <row r="34" spans="1:11" x14ac:dyDescent="0.25">
      <c r="A34" s="4"/>
      <c r="B34" s="2"/>
      <c r="C34" s="3"/>
      <c r="D34" s="3"/>
      <c r="E34" s="3"/>
      <c r="F34" s="3"/>
      <c r="G34" s="3"/>
      <c r="H34" s="3"/>
      <c r="I34" s="2"/>
      <c r="J34" s="3"/>
      <c r="K34" s="3"/>
    </row>
    <row r="35" spans="1:11" x14ac:dyDescent="0.25">
      <c r="A35" s="4"/>
      <c r="B35" s="2"/>
      <c r="C35" s="3"/>
      <c r="D35" s="3"/>
      <c r="E35" s="3"/>
      <c r="F35" s="3"/>
      <c r="G35" s="3"/>
      <c r="H35" s="3"/>
      <c r="I35" s="2"/>
      <c r="J35" s="3"/>
      <c r="K35" s="3"/>
    </row>
    <row r="36" spans="1:11" x14ac:dyDescent="0.25">
      <c r="A36" s="4"/>
      <c r="B36" s="2"/>
      <c r="C36" s="3"/>
      <c r="D36" s="3"/>
      <c r="E36" s="3"/>
      <c r="F36" s="3"/>
      <c r="G36" s="3"/>
      <c r="H36" s="3"/>
      <c r="I36" s="2"/>
      <c r="J36" s="3"/>
      <c r="K36" s="3"/>
    </row>
    <row r="37" spans="1:11" x14ac:dyDescent="0.25">
      <c r="A37" s="4"/>
      <c r="B37" s="2"/>
      <c r="C37" s="3"/>
      <c r="D37" s="3"/>
      <c r="E37" s="3"/>
      <c r="F37" s="3"/>
      <c r="G37" s="3"/>
      <c r="H37" s="3"/>
      <c r="I37" s="2"/>
      <c r="J37" s="3"/>
      <c r="K37" s="3"/>
    </row>
    <row r="39" spans="1:11" x14ac:dyDescent="0.25">
      <c r="A39" s="2"/>
      <c r="B39" s="7" t="s">
        <v>22</v>
      </c>
      <c r="C39" s="3">
        <f>SUM(C27+C5)</f>
        <v>22300</v>
      </c>
      <c r="D39" s="3">
        <f>SUM(D27+D5)</f>
        <v>115696</v>
      </c>
      <c r="E39" s="3">
        <f>SUM(E27+E5)</f>
        <v>20481</v>
      </c>
      <c r="F39" s="3">
        <f>SUM(F27+F5)</f>
        <v>136177</v>
      </c>
      <c r="G39" s="3"/>
      <c r="H39" s="3">
        <f>SUM(H27+H5)</f>
        <v>0</v>
      </c>
      <c r="I39" s="2"/>
      <c r="J39" s="3">
        <f>SUM(J27+J5)</f>
        <v>129510</v>
      </c>
      <c r="K39" s="3"/>
    </row>
  </sheetData>
  <pageMargins left="0.7" right="0.7" top="0.75" bottom="0.75" header="0.51180555555555496" footer="0.51180555555555496"/>
  <pageSetup paperSize="9" firstPageNumber="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SandgatePC</dc:creator>
  <cp:lastModifiedBy>SandgatePC</cp:lastModifiedBy>
  <cp:revision>1</cp:revision>
  <cp:lastPrinted>2020-11-17T08:38:04Z</cp:lastPrinted>
  <dcterms:created xsi:type="dcterms:W3CDTF">2020-11-09T10:55:52Z</dcterms:created>
  <dcterms:modified xsi:type="dcterms:W3CDTF">2021-01-11T11:02:00Z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